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480" yWindow="105" windowWidth="24795" windowHeight="13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6" i="1" l="1"/>
  <c r="Y11" i="2" s="1"/>
  <c r="B4" i="1"/>
  <c r="Y5" i="2" s="1"/>
  <c r="A3" i="2"/>
  <c r="A4" i="2"/>
  <c r="A5" i="2" s="1"/>
  <c r="B2" i="1"/>
  <c r="Y3" i="2" s="1"/>
  <c r="B3" i="1"/>
  <c r="Y4" i="2" s="1"/>
  <c r="B5" i="1"/>
  <c r="Y6" i="2" s="1"/>
  <c r="N3" i="2" l="1"/>
  <c r="L3" i="2" s="1"/>
  <c r="M3" i="2" s="1"/>
  <c r="E2" i="2"/>
  <c r="B3" i="2"/>
  <c r="E4" i="2"/>
  <c r="D5" i="2"/>
  <c r="D2" i="2"/>
  <c r="Y7" i="2"/>
  <c r="Y8" i="2" s="1"/>
  <c r="Y9" i="2" s="1"/>
  <c r="E3" i="2"/>
  <c r="D4" i="2"/>
  <c r="C5" i="2"/>
  <c r="C3" i="2"/>
  <c r="C4" i="2"/>
  <c r="E5" i="2"/>
  <c r="B2" i="2"/>
  <c r="C2" i="2"/>
  <c r="B5" i="2"/>
  <c r="B4" i="2"/>
  <c r="D3" i="2"/>
  <c r="A6" i="2"/>
  <c r="D6" i="2" s="1"/>
  <c r="L5" i="2" l="1"/>
  <c r="M5" i="2" s="1"/>
  <c r="P3" i="2"/>
  <c r="R3" i="2" s="1"/>
  <c r="O3" i="2"/>
  <c r="Q3" i="2" s="1"/>
  <c r="L4" i="2"/>
  <c r="M4" i="2" s="1"/>
  <c r="L2" i="2"/>
  <c r="M2" i="2" s="1"/>
  <c r="C6" i="2"/>
  <c r="G6" i="2" s="1"/>
  <c r="F2" i="2"/>
  <c r="F3" i="2"/>
  <c r="G5" i="2"/>
  <c r="F5" i="2"/>
  <c r="G4" i="2"/>
  <c r="G3" i="2"/>
  <c r="G2" i="2"/>
  <c r="F4" i="2"/>
  <c r="L6" i="2"/>
  <c r="M6" i="2" s="1"/>
  <c r="A7" i="2"/>
  <c r="B6" i="2"/>
  <c r="F6" i="2" s="1"/>
  <c r="Y10" i="2"/>
  <c r="E6" i="2"/>
  <c r="I2" i="2" l="1"/>
  <c r="K2" i="2" s="1"/>
  <c r="S3" i="2"/>
  <c r="R12" i="2" s="1"/>
  <c r="R13" i="2" s="1"/>
  <c r="I4" i="2"/>
  <c r="K4" i="2" s="1"/>
  <c r="H5" i="2"/>
  <c r="J5" i="2" s="1"/>
  <c r="H2" i="2"/>
  <c r="J2" i="2" s="1"/>
  <c r="I3" i="2"/>
  <c r="H4" i="2"/>
  <c r="J4" i="2" s="1"/>
  <c r="T3" i="2"/>
  <c r="Q13" i="2" s="1"/>
  <c r="I6" i="2"/>
  <c r="K6" i="2" s="1"/>
  <c r="R48" i="2"/>
  <c r="H3" i="2"/>
  <c r="J3" i="2" s="1"/>
  <c r="I5" i="2"/>
  <c r="K5" i="2" s="1"/>
  <c r="H6" i="2"/>
  <c r="J6" i="2" s="1"/>
  <c r="K3" i="2"/>
  <c r="A8" i="2"/>
  <c r="L7" i="2"/>
  <c r="M7" i="2" s="1"/>
  <c r="B7" i="2"/>
  <c r="F7" i="2" s="1"/>
  <c r="E7" i="2"/>
  <c r="C7" i="2"/>
  <c r="G7" i="2" s="1"/>
  <c r="D7" i="2"/>
  <c r="R7" i="2"/>
  <c r="Q11" i="2"/>
  <c r="R9" i="2"/>
  <c r="Q9" i="2"/>
  <c r="R10" i="2"/>
  <c r="R11" i="2"/>
  <c r="Q7" i="2"/>
  <c r="V3" i="2" l="1"/>
  <c r="R8" i="2" s="1"/>
  <c r="U3" i="2"/>
  <c r="R14" i="2" s="1"/>
  <c r="R15" i="2" s="1"/>
  <c r="L8" i="2"/>
  <c r="M8" i="2" s="1"/>
  <c r="A9" i="2"/>
  <c r="E8" i="2"/>
  <c r="C8" i="2"/>
  <c r="D8" i="2"/>
  <c r="B8" i="2"/>
  <c r="I7" i="2"/>
  <c r="K7" i="2" s="1"/>
  <c r="H7" i="2"/>
  <c r="J7" i="2" s="1"/>
  <c r="Q15" i="2" l="1"/>
  <c r="R6" i="2"/>
  <c r="Q8" i="2"/>
  <c r="Q6" i="2"/>
  <c r="G8" i="2"/>
  <c r="H8" i="2"/>
  <c r="F8" i="2"/>
  <c r="I8" i="2"/>
  <c r="L9" i="2"/>
  <c r="M9" i="2" s="1"/>
  <c r="A10" i="2"/>
  <c r="E9" i="2"/>
  <c r="B9" i="2"/>
  <c r="C9" i="2"/>
  <c r="D9" i="2"/>
  <c r="J8" i="2" l="1"/>
  <c r="F9" i="2"/>
  <c r="I9" i="2"/>
  <c r="A11" i="2"/>
  <c r="L10" i="2"/>
  <c r="M10" i="2" s="1"/>
  <c r="B10" i="2"/>
  <c r="C10" i="2"/>
  <c r="E10" i="2"/>
  <c r="D10" i="2"/>
  <c r="G9" i="2"/>
  <c r="H9" i="2"/>
  <c r="K8" i="2"/>
  <c r="K9" i="2" l="1"/>
  <c r="G10" i="2"/>
  <c r="H10" i="2"/>
  <c r="A12" i="2"/>
  <c r="L11" i="2"/>
  <c r="M11" i="2" s="1"/>
  <c r="C11" i="2"/>
  <c r="D11" i="2"/>
  <c r="B11" i="2"/>
  <c r="E11" i="2"/>
  <c r="F10" i="2"/>
  <c r="I10" i="2"/>
  <c r="J9" i="2"/>
  <c r="F11" i="2" l="1"/>
  <c r="I11" i="2"/>
  <c r="L12" i="2"/>
  <c r="M12" i="2" s="1"/>
  <c r="A13" i="2"/>
  <c r="E12" i="2"/>
  <c r="C12" i="2"/>
  <c r="D12" i="2"/>
  <c r="B12" i="2"/>
  <c r="J10" i="2"/>
  <c r="G11" i="2"/>
  <c r="K11" i="2" s="1"/>
  <c r="H11" i="2"/>
  <c r="K10" i="2"/>
  <c r="G12" i="2" l="1"/>
  <c r="H12" i="2"/>
  <c r="J11" i="2"/>
  <c r="F12" i="2"/>
  <c r="I12" i="2"/>
  <c r="L13" i="2"/>
  <c r="M13" i="2" s="1"/>
  <c r="A14" i="2"/>
  <c r="B13" i="2"/>
  <c r="E13" i="2"/>
  <c r="C13" i="2"/>
  <c r="D13" i="2"/>
  <c r="J12" i="2" l="1"/>
  <c r="F13" i="2"/>
  <c r="I13" i="2"/>
  <c r="G13" i="2"/>
  <c r="H13" i="2"/>
  <c r="A15" i="2"/>
  <c r="L14" i="2"/>
  <c r="M14" i="2" s="1"/>
  <c r="C14" i="2"/>
  <c r="B14" i="2"/>
  <c r="D14" i="2"/>
  <c r="E14" i="2"/>
  <c r="K12" i="2"/>
  <c r="K13" i="2" l="1"/>
  <c r="G14" i="2"/>
  <c r="H14" i="2"/>
  <c r="L15" i="2"/>
  <c r="M15" i="2" s="1"/>
  <c r="A16" i="2"/>
  <c r="C15" i="2"/>
  <c r="E15" i="2"/>
  <c r="D15" i="2"/>
  <c r="B15" i="2"/>
  <c r="F14" i="2"/>
  <c r="I14" i="2"/>
  <c r="J13" i="2"/>
  <c r="J14" i="2" l="1"/>
  <c r="G15" i="2"/>
  <c r="H15" i="2"/>
  <c r="F15" i="2"/>
  <c r="I15" i="2"/>
  <c r="A17" i="2"/>
  <c r="L16" i="2"/>
  <c r="M16" i="2" s="1"/>
  <c r="C16" i="2"/>
  <c r="B16" i="2"/>
  <c r="E16" i="2"/>
  <c r="D16" i="2"/>
  <c r="K14" i="2"/>
  <c r="K15" i="2" l="1"/>
  <c r="F16" i="2"/>
  <c r="I16" i="2"/>
  <c r="A18" i="2"/>
  <c r="L17" i="2"/>
  <c r="M17" i="2" s="1"/>
  <c r="E17" i="2"/>
  <c r="C17" i="2"/>
  <c r="D17" i="2"/>
  <c r="B17" i="2"/>
  <c r="G16" i="2"/>
  <c r="H16" i="2"/>
  <c r="J15" i="2"/>
  <c r="L18" i="2" l="1"/>
  <c r="M18" i="2" s="1"/>
  <c r="A19" i="2"/>
  <c r="E18" i="2"/>
  <c r="D18" i="2"/>
  <c r="C18" i="2"/>
  <c r="B18" i="2"/>
  <c r="G17" i="2"/>
  <c r="H17" i="2"/>
  <c r="K16" i="2"/>
  <c r="J16" i="2"/>
  <c r="F17" i="2"/>
  <c r="I17" i="2"/>
  <c r="J17" i="2" l="1"/>
  <c r="K17" i="2"/>
  <c r="F18" i="2"/>
  <c r="I18" i="2"/>
  <c r="L19" i="2"/>
  <c r="M19" i="2" s="1"/>
  <c r="A20" i="2"/>
  <c r="E19" i="2"/>
  <c r="D19" i="2"/>
  <c r="C19" i="2"/>
  <c r="B19" i="2"/>
  <c r="G18" i="2"/>
  <c r="H18" i="2"/>
  <c r="K18" i="2" l="1"/>
  <c r="F19" i="2"/>
  <c r="I19" i="2"/>
  <c r="A21" i="2"/>
  <c r="L20" i="2"/>
  <c r="M20" i="2" s="1"/>
  <c r="C20" i="2"/>
  <c r="D20" i="2"/>
  <c r="E20" i="2"/>
  <c r="B20" i="2"/>
  <c r="G19" i="2"/>
  <c r="H19" i="2"/>
  <c r="J18" i="2"/>
  <c r="K19" i="2" l="1"/>
  <c r="F20" i="2"/>
  <c r="I20" i="2"/>
  <c r="L21" i="2"/>
  <c r="M21" i="2" s="1"/>
  <c r="A22" i="2"/>
  <c r="E21" i="2"/>
  <c r="C21" i="2"/>
  <c r="B21" i="2"/>
  <c r="D21" i="2"/>
  <c r="G20" i="2"/>
  <c r="H20" i="2"/>
  <c r="J19" i="2"/>
  <c r="K20" i="2" l="1"/>
  <c r="F21" i="2"/>
  <c r="I21" i="2"/>
  <c r="G21" i="2"/>
  <c r="H21" i="2"/>
  <c r="A23" i="2"/>
  <c r="L22" i="2"/>
  <c r="M22" i="2" s="1"/>
  <c r="D22" i="2"/>
  <c r="C22" i="2"/>
  <c r="E22" i="2"/>
  <c r="B22" i="2"/>
  <c r="J20" i="2"/>
  <c r="K21" i="2" l="1"/>
  <c r="G22" i="2"/>
  <c r="H22" i="2"/>
  <c r="F22" i="2"/>
  <c r="I22" i="2"/>
  <c r="L23" i="2"/>
  <c r="M23" i="2" s="1"/>
  <c r="A24" i="2"/>
  <c r="E23" i="2"/>
  <c r="C23" i="2"/>
  <c r="D23" i="2"/>
  <c r="B23" i="2"/>
  <c r="J21" i="2"/>
  <c r="J22" i="2" l="1"/>
  <c r="K22" i="2"/>
  <c r="F23" i="2"/>
  <c r="I23" i="2"/>
  <c r="A25" i="2"/>
  <c r="L24" i="2"/>
  <c r="M24" i="2" s="1"/>
  <c r="C24" i="2"/>
  <c r="E24" i="2"/>
  <c r="B24" i="2"/>
  <c r="D24" i="2"/>
  <c r="G23" i="2"/>
  <c r="H23" i="2"/>
  <c r="K23" i="2" l="1"/>
  <c r="F24" i="2"/>
  <c r="I24" i="2"/>
  <c r="L25" i="2"/>
  <c r="M25" i="2" s="1"/>
  <c r="A26" i="2"/>
  <c r="E25" i="2"/>
  <c r="D25" i="2"/>
  <c r="B25" i="2"/>
  <c r="C25" i="2"/>
  <c r="G24" i="2"/>
  <c r="H24" i="2"/>
  <c r="J23" i="2"/>
  <c r="K24" i="2" l="1"/>
  <c r="F25" i="2"/>
  <c r="I25" i="2"/>
  <c r="J24" i="2"/>
  <c r="G25" i="2"/>
  <c r="H25" i="2"/>
  <c r="A27" i="2"/>
  <c r="L26" i="2"/>
  <c r="M26" i="2" s="1"/>
  <c r="B26" i="2"/>
  <c r="D26" i="2"/>
  <c r="E26" i="2"/>
  <c r="C26" i="2"/>
  <c r="K25" i="2" l="1"/>
  <c r="G26" i="2"/>
  <c r="H26" i="2"/>
  <c r="L27" i="2"/>
  <c r="M27" i="2" s="1"/>
  <c r="A28" i="2"/>
  <c r="B27" i="2"/>
  <c r="D27" i="2"/>
  <c r="C27" i="2"/>
  <c r="E27" i="2"/>
  <c r="F26" i="2"/>
  <c r="I26" i="2"/>
  <c r="J25" i="2"/>
  <c r="J26" i="2" l="1"/>
  <c r="G27" i="2"/>
  <c r="H27" i="2"/>
  <c r="F27" i="2"/>
  <c r="I27" i="2"/>
  <c r="A29" i="2"/>
  <c r="L28" i="2"/>
  <c r="M28" i="2" s="1"/>
  <c r="B28" i="2"/>
  <c r="D28" i="2"/>
  <c r="C28" i="2"/>
  <c r="E28" i="2"/>
  <c r="K26" i="2"/>
  <c r="J27" i="2" l="1"/>
  <c r="G28" i="2"/>
  <c r="H28" i="2"/>
  <c r="A30" i="2"/>
  <c r="L29" i="2"/>
  <c r="M29" i="2" s="1"/>
  <c r="E29" i="2"/>
  <c r="B29" i="2"/>
  <c r="D29" i="2"/>
  <c r="C29" i="2"/>
  <c r="F28" i="2"/>
  <c r="I28" i="2"/>
  <c r="K27" i="2"/>
  <c r="J28" i="2" l="1"/>
  <c r="F29" i="2"/>
  <c r="I29" i="2"/>
  <c r="G29" i="2"/>
  <c r="H29" i="2"/>
  <c r="K28" i="2"/>
  <c r="L30" i="2"/>
  <c r="M30" i="2" s="1"/>
  <c r="A31" i="2"/>
  <c r="C30" i="2"/>
  <c r="D30" i="2"/>
  <c r="E30" i="2"/>
  <c r="B30" i="2"/>
  <c r="K29" i="2" l="1"/>
  <c r="J29" i="2"/>
  <c r="F30" i="2"/>
  <c r="I30" i="2"/>
  <c r="L31" i="2"/>
  <c r="M31" i="2" s="1"/>
  <c r="A32" i="2"/>
  <c r="B31" i="2"/>
  <c r="D31" i="2"/>
  <c r="C31" i="2"/>
  <c r="E31" i="2"/>
  <c r="G30" i="2"/>
  <c r="H30" i="2"/>
  <c r="K30" i="2" l="1"/>
  <c r="A33" i="2"/>
  <c r="L32" i="2"/>
  <c r="M32" i="2" s="1"/>
  <c r="B32" i="2"/>
  <c r="C32" i="2"/>
  <c r="E32" i="2"/>
  <c r="D32" i="2"/>
  <c r="G31" i="2"/>
  <c r="H31" i="2"/>
  <c r="F31" i="2"/>
  <c r="I31" i="2"/>
  <c r="J30" i="2"/>
  <c r="J31" i="2" l="1"/>
  <c r="K31" i="2"/>
  <c r="G32" i="2"/>
  <c r="H32" i="2"/>
  <c r="F32" i="2"/>
  <c r="I32" i="2"/>
  <c r="A34" i="2"/>
  <c r="L33" i="2"/>
  <c r="M33" i="2" s="1"/>
  <c r="E33" i="2"/>
  <c r="D33" i="2"/>
  <c r="C33" i="2"/>
  <c r="B33" i="2"/>
  <c r="J32" i="2" l="1"/>
  <c r="F33" i="2"/>
  <c r="I33" i="2"/>
  <c r="G33" i="2"/>
  <c r="H33" i="2"/>
  <c r="A35" i="2"/>
  <c r="L34" i="2"/>
  <c r="M34" i="2" s="1"/>
  <c r="C34" i="2"/>
  <c r="E34" i="2"/>
  <c r="B34" i="2"/>
  <c r="D34" i="2"/>
  <c r="K32" i="2"/>
  <c r="K33" i="2" l="1"/>
  <c r="G34" i="2"/>
  <c r="H34" i="2"/>
  <c r="F34" i="2"/>
  <c r="I34" i="2"/>
  <c r="L35" i="2"/>
  <c r="M35" i="2" s="1"/>
  <c r="A36" i="2"/>
  <c r="E35" i="2"/>
  <c r="C35" i="2"/>
  <c r="D35" i="2"/>
  <c r="B35" i="2"/>
  <c r="J33" i="2"/>
  <c r="J34" i="2" l="1"/>
  <c r="F35" i="2"/>
  <c r="I35" i="2"/>
  <c r="A37" i="2"/>
  <c r="L36" i="2"/>
  <c r="M36" i="2" s="1"/>
  <c r="B36" i="2"/>
  <c r="E36" i="2"/>
  <c r="D36" i="2"/>
  <c r="C36" i="2"/>
  <c r="G35" i="2"/>
  <c r="H35" i="2"/>
  <c r="K34" i="2"/>
  <c r="K35" i="2" l="1"/>
  <c r="G36" i="2"/>
  <c r="H36" i="2"/>
  <c r="L37" i="2"/>
  <c r="M37" i="2" s="1"/>
  <c r="A38" i="2"/>
  <c r="D37" i="2"/>
  <c r="E37" i="2"/>
  <c r="C37" i="2"/>
  <c r="B37" i="2"/>
  <c r="F36" i="2"/>
  <c r="I36" i="2"/>
  <c r="J35" i="2"/>
  <c r="J36" i="2" l="1"/>
  <c r="G37" i="2"/>
  <c r="H37" i="2"/>
  <c r="F37" i="2"/>
  <c r="I37" i="2"/>
  <c r="L38" i="2"/>
  <c r="M38" i="2" s="1"/>
  <c r="A39" i="2"/>
  <c r="C38" i="2"/>
  <c r="B38" i="2"/>
  <c r="D38" i="2"/>
  <c r="E38" i="2"/>
  <c r="K36" i="2"/>
  <c r="J37" i="2" l="1"/>
  <c r="G38" i="2"/>
  <c r="H38" i="2"/>
  <c r="L39" i="2"/>
  <c r="M39" i="2" s="1"/>
  <c r="A40" i="2"/>
  <c r="D39" i="2"/>
  <c r="E39" i="2"/>
  <c r="C39" i="2"/>
  <c r="B39" i="2"/>
  <c r="F38" i="2"/>
  <c r="I38" i="2"/>
  <c r="K37" i="2"/>
  <c r="J38" i="2" l="1"/>
  <c r="F39" i="2"/>
  <c r="I39" i="2"/>
  <c r="A41" i="2"/>
  <c r="L40" i="2"/>
  <c r="M40" i="2" s="1"/>
  <c r="B40" i="2"/>
  <c r="D40" i="2"/>
  <c r="C40" i="2"/>
  <c r="E40" i="2"/>
  <c r="G39" i="2"/>
  <c r="H39" i="2"/>
  <c r="K38" i="2"/>
  <c r="K39" i="2" l="1"/>
  <c r="L41" i="2"/>
  <c r="M41" i="2" s="1"/>
  <c r="A42" i="2"/>
  <c r="B41" i="2"/>
  <c r="E41" i="2"/>
  <c r="D41" i="2"/>
  <c r="C41" i="2"/>
  <c r="G40" i="2"/>
  <c r="H40" i="2"/>
  <c r="F40" i="2"/>
  <c r="I40" i="2"/>
  <c r="J39" i="2"/>
  <c r="K40" i="2" l="1"/>
  <c r="F41" i="2"/>
  <c r="I41" i="2"/>
  <c r="G41" i="2"/>
  <c r="H41" i="2"/>
  <c r="A43" i="2"/>
  <c r="L42" i="2"/>
  <c r="M42" i="2" s="1"/>
  <c r="C42" i="2"/>
  <c r="B42" i="2"/>
  <c r="D42" i="2"/>
  <c r="E42" i="2"/>
  <c r="J40" i="2"/>
  <c r="J41" i="2" l="1"/>
  <c r="G42" i="2"/>
  <c r="H42" i="2"/>
  <c r="K41" i="2"/>
  <c r="L43" i="2"/>
  <c r="M43" i="2" s="1"/>
  <c r="A44" i="2"/>
  <c r="B43" i="2"/>
  <c r="D43" i="2"/>
  <c r="C43" i="2"/>
  <c r="E43" i="2"/>
  <c r="F42" i="2"/>
  <c r="I42" i="2"/>
  <c r="J42" i="2" l="1"/>
  <c r="A45" i="2"/>
  <c r="L44" i="2"/>
  <c r="M44" i="2" s="1"/>
  <c r="B44" i="2"/>
  <c r="C44" i="2"/>
  <c r="D44" i="2"/>
  <c r="E44" i="2"/>
  <c r="F43" i="2"/>
  <c r="I43" i="2"/>
  <c r="G43" i="2"/>
  <c r="H43" i="2"/>
  <c r="K42" i="2"/>
  <c r="J43" i="2" l="1"/>
  <c r="K43" i="2"/>
  <c r="G44" i="2"/>
  <c r="H44" i="2"/>
  <c r="F44" i="2"/>
  <c r="I44" i="2"/>
  <c r="A46" i="2"/>
  <c r="L45" i="2"/>
  <c r="M45" i="2" s="1"/>
  <c r="E45" i="2"/>
  <c r="D45" i="2"/>
  <c r="B45" i="2"/>
  <c r="C45" i="2"/>
  <c r="J44" i="2" l="1"/>
  <c r="G45" i="2"/>
  <c r="H45" i="2"/>
  <c r="F45" i="2"/>
  <c r="I45" i="2"/>
  <c r="L46" i="2"/>
  <c r="M46" i="2" s="1"/>
  <c r="A47" i="2"/>
  <c r="B46" i="2"/>
  <c r="D46" i="2"/>
  <c r="E46" i="2"/>
  <c r="C46" i="2"/>
  <c r="K44" i="2"/>
  <c r="J45" i="2" l="1"/>
  <c r="F46" i="2"/>
  <c r="I46" i="2"/>
  <c r="G46" i="2"/>
  <c r="H46" i="2"/>
  <c r="L47" i="2"/>
  <c r="M47" i="2" s="1"/>
  <c r="A48" i="2"/>
  <c r="B47" i="2"/>
  <c r="E47" i="2"/>
  <c r="C47" i="2"/>
  <c r="D47" i="2"/>
  <c r="K45" i="2"/>
  <c r="K46" i="2" l="1"/>
  <c r="L48" i="2"/>
  <c r="M48" i="2" s="1"/>
  <c r="A49" i="2"/>
  <c r="B48" i="2"/>
  <c r="E48" i="2"/>
  <c r="C48" i="2"/>
  <c r="D48" i="2"/>
  <c r="F47" i="2"/>
  <c r="I47" i="2"/>
  <c r="G47" i="2"/>
  <c r="H47" i="2"/>
  <c r="J46" i="2"/>
  <c r="J47" i="2" l="1"/>
  <c r="K47" i="2"/>
  <c r="F48" i="2"/>
  <c r="I48" i="2"/>
  <c r="A50" i="2"/>
  <c r="L49" i="2"/>
  <c r="M49" i="2" s="1"/>
  <c r="E49" i="2"/>
  <c r="C49" i="2"/>
  <c r="D49" i="2"/>
  <c r="B49" i="2"/>
  <c r="G48" i="2"/>
  <c r="H48" i="2"/>
  <c r="K48" i="2" l="1"/>
  <c r="F49" i="2"/>
  <c r="I49" i="2"/>
  <c r="L50" i="2"/>
  <c r="M50" i="2" s="1"/>
  <c r="A51" i="2"/>
  <c r="B50" i="2"/>
  <c r="C50" i="2"/>
  <c r="E50" i="2"/>
  <c r="D50" i="2"/>
  <c r="G49" i="2"/>
  <c r="H49" i="2"/>
  <c r="J48" i="2"/>
  <c r="K49" i="2" l="1"/>
  <c r="G50" i="2"/>
  <c r="H50" i="2"/>
  <c r="F50" i="2"/>
  <c r="I50" i="2"/>
  <c r="A52" i="2"/>
  <c r="L51" i="2"/>
  <c r="M51" i="2" s="1"/>
  <c r="C51" i="2"/>
  <c r="D51" i="2"/>
  <c r="E51" i="2"/>
  <c r="B51" i="2"/>
  <c r="J49" i="2"/>
  <c r="F51" i="2" l="1"/>
  <c r="I51" i="2"/>
  <c r="A53" i="2"/>
  <c r="L52" i="2"/>
  <c r="M52" i="2" s="1"/>
  <c r="E52" i="2"/>
  <c r="C52" i="2"/>
  <c r="B52" i="2"/>
  <c r="D52" i="2"/>
  <c r="K50" i="2"/>
  <c r="G51" i="2"/>
  <c r="H51" i="2"/>
  <c r="J50" i="2"/>
  <c r="K51" i="2" l="1"/>
  <c r="G52" i="2"/>
  <c r="H52" i="2"/>
  <c r="F52" i="2"/>
  <c r="I52" i="2"/>
  <c r="A54" i="2"/>
  <c r="L53" i="2"/>
  <c r="M53" i="2" s="1"/>
  <c r="B53" i="2"/>
  <c r="D53" i="2"/>
  <c r="C53" i="2"/>
  <c r="E53" i="2"/>
  <c r="J51" i="2"/>
  <c r="J52" i="2" l="1"/>
  <c r="K52" i="2"/>
  <c r="F53" i="2"/>
  <c r="I53" i="2"/>
  <c r="G53" i="2"/>
  <c r="H53" i="2"/>
  <c r="L54" i="2"/>
  <c r="M54" i="2" s="1"/>
  <c r="A55" i="2"/>
  <c r="B54" i="2"/>
  <c r="C54" i="2"/>
  <c r="E54" i="2"/>
  <c r="D54" i="2"/>
  <c r="K53" i="2" l="1"/>
  <c r="F54" i="2"/>
  <c r="I54" i="2"/>
  <c r="A56" i="2"/>
  <c r="L55" i="2"/>
  <c r="M55" i="2" s="1"/>
  <c r="E55" i="2"/>
  <c r="D55" i="2"/>
  <c r="B55" i="2"/>
  <c r="C55" i="2"/>
  <c r="G54" i="2"/>
  <c r="H54" i="2"/>
  <c r="J53" i="2"/>
  <c r="K54" i="2" l="1"/>
  <c r="G55" i="2"/>
  <c r="H55" i="2"/>
  <c r="F55" i="2"/>
  <c r="I55" i="2"/>
  <c r="L56" i="2"/>
  <c r="M56" i="2" s="1"/>
  <c r="A57" i="2"/>
  <c r="E56" i="2"/>
  <c r="C56" i="2"/>
  <c r="B56" i="2"/>
  <c r="D56" i="2"/>
  <c r="J54" i="2"/>
  <c r="J55" i="2" l="1"/>
  <c r="G56" i="2"/>
  <c r="H56" i="2"/>
  <c r="L57" i="2"/>
  <c r="M57" i="2" s="1"/>
  <c r="A58" i="2"/>
  <c r="E57" i="2"/>
  <c r="B57" i="2"/>
  <c r="D57" i="2"/>
  <c r="C57" i="2"/>
  <c r="F56" i="2"/>
  <c r="I56" i="2"/>
  <c r="K55" i="2"/>
  <c r="J56" i="2" l="1"/>
  <c r="K56" i="2"/>
  <c r="G57" i="2"/>
  <c r="H57" i="2"/>
  <c r="L58" i="2"/>
  <c r="M58" i="2" s="1"/>
  <c r="A59" i="2"/>
  <c r="B58" i="2"/>
  <c r="D58" i="2"/>
  <c r="C58" i="2"/>
  <c r="E58" i="2"/>
  <c r="F57" i="2"/>
  <c r="I57" i="2"/>
  <c r="J57" i="2" l="1"/>
  <c r="A60" i="2"/>
  <c r="L59" i="2"/>
  <c r="M59" i="2" s="1"/>
  <c r="E59" i="2"/>
  <c r="D59" i="2"/>
  <c r="B59" i="2"/>
  <c r="C59" i="2"/>
  <c r="G58" i="2"/>
  <c r="H58" i="2"/>
  <c r="F58" i="2"/>
  <c r="I58" i="2"/>
  <c r="K57" i="2"/>
  <c r="J58" i="2" l="1"/>
  <c r="K58" i="2"/>
  <c r="G59" i="2"/>
  <c r="H59" i="2"/>
  <c r="F59" i="2"/>
  <c r="I59" i="2"/>
  <c r="A61" i="2"/>
  <c r="L60" i="2"/>
  <c r="M60" i="2" s="1"/>
  <c r="E60" i="2"/>
  <c r="D60" i="2"/>
  <c r="B60" i="2"/>
  <c r="C60" i="2"/>
  <c r="G60" i="2" l="1"/>
  <c r="H60" i="2"/>
  <c r="A62" i="2"/>
  <c r="L61" i="2"/>
  <c r="M61" i="2" s="1"/>
  <c r="C61" i="2"/>
  <c r="D61" i="2"/>
  <c r="B61" i="2"/>
  <c r="E61" i="2"/>
  <c r="K59" i="2"/>
  <c r="F60" i="2"/>
  <c r="J60" i="2" s="1"/>
  <c r="I60" i="2"/>
  <c r="J59" i="2"/>
  <c r="G61" i="2" l="1"/>
  <c r="H61" i="2"/>
  <c r="F61" i="2"/>
  <c r="I61" i="2"/>
  <c r="L62" i="2"/>
  <c r="M62" i="2" s="1"/>
  <c r="A63" i="2"/>
  <c r="E62" i="2"/>
  <c r="C62" i="2"/>
  <c r="D62" i="2"/>
  <c r="B62" i="2"/>
  <c r="K60" i="2"/>
  <c r="J61" i="2" l="1"/>
  <c r="F62" i="2"/>
  <c r="I62" i="2"/>
  <c r="L63" i="2"/>
  <c r="M63" i="2" s="1"/>
  <c r="A64" i="2"/>
  <c r="B63" i="2"/>
  <c r="D63" i="2"/>
  <c r="E63" i="2"/>
  <c r="C63" i="2"/>
  <c r="G62" i="2"/>
  <c r="H62" i="2"/>
  <c r="K61" i="2"/>
  <c r="K62" i="2" l="1"/>
  <c r="G63" i="2"/>
  <c r="H63" i="2"/>
  <c r="L64" i="2"/>
  <c r="M64" i="2" s="1"/>
  <c r="A65" i="2"/>
  <c r="D64" i="2"/>
  <c r="B64" i="2"/>
  <c r="E64" i="2"/>
  <c r="C64" i="2"/>
  <c r="F63" i="2"/>
  <c r="I63" i="2"/>
  <c r="J62" i="2"/>
  <c r="J63" i="2" l="1"/>
  <c r="G64" i="2"/>
  <c r="H64" i="2"/>
  <c r="A66" i="2"/>
  <c r="L65" i="2"/>
  <c r="M65" i="2" s="1"/>
  <c r="E65" i="2"/>
  <c r="D65" i="2"/>
  <c r="C65" i="2"/>
  <c r="B65" i="2"/>
  <c r="F64" i="2"/>
  <c r="I64" i="2"/>
  <c r="K63" i="2"/>
  <c r="J64" i="2" l="1"/>
  <c r="F65" i="2"/>
  <c r="I65" i="2"/>
  <c r="G65" i="2"/>
  <c r="H65" i="2"/>
  <c r="A67" i="2"/>
  <c r="L66" i="2"/>
  <c r="M66" i="2" s="1"/>
  <c r="E66" i="2"/>
  <c r="B66" i="2"/>
  <c r="C66" i="2"/>
  <c r="D66" i="2"/>
  <c r="K64" i="2"/>
  <c r="K65" i="2" l="1"/>
  <c r="G66" i="2"/>
  <c r="H66" i="2"/>
  <c r="A68" i="2"/>
  <c r="L67" i="2"/>
  <c r="M67" i="2" s="1"/>
  <c r="D67" i="2"/>
  <c r="B67" i="2"/>
  <c r="C67" i="2"/>
  <c r="E67" i="2"/>
  <c r="F66" i="2"/>
  <c r="I66" i="2"/>
  <c r="J65" i="2"/>
  <c r="J66" i="2" l="1"/>
  <c r="F67" i="2"/>
  <c r="I67" i="2"/>
  <c r="K66" i="2"/>
  <c r="G67" i="2"/>
  <c r="H67" i="2"/>
  <c r="L68" i="2"/>
  <c r="M68" i="2" s="1"/>
  <c r="A69" i="2"/>
  <c r="E68" i="2"/>
  <c r="C68" i="2"/>
  <c r="D68" i="2"/>
  <c r="B68" i="2"/>
  <c r="J67" i="2" l="1"/>
  <c r="K67" i="2"/>
  <c r="F68" i="2"/>
  <c r="I68" i="2"/>
  <c r="A70" i="2"/>
  <c r="L69" i="2"/>
  <c r="M69" i="2" s="1"/>
  <c r="D69" i="2"/>
  <c r="B69" i="2"/>
  <c r="E69" i="2"/>
  <c r="C69" i="2"/>
  <c r="G68" i="2"/>
  <c r="H68" i="2"/>
  <c r="K68" i="2" l="1"/>
  <c r="G69" i="2"/>
  <c r="H69" i="2"/>
  <c r="L70" i="2"/>
  <c r="M70" i="2" s="1"/>
  <c r="A71" i="2"/>
  <c r="E70" i="2"/>
  <c r="B70" i="2"/>
  <c r="D70" i="2"/>
  <c r="C70" i="2"/>
  <c r="F69" i="2"/>
  <c r="I69" i="2"/>
  <c r="J68" i="2"/>
  <c r="J69" i="2" l="1"/>
  <c r="F70" i="2"/>
  <c r="I70" i="2"/>
  <c r="G70" i="2"/>
  <c r="H70" i="2"/>
  <c r="L71" i="2"/>
  <c r="M71" i="2" s="1"/>
  <c r="A72" i="2"/>
  <c r="D71" i="2"/>
  <c r="E71" i="2"/>
  <c r="B71" i="2"/>
  <c r="C71" i="2"/>
  <c r="K69" i="2"/>
  <c r="G71" i="2" l="1"/>
  <c r="H71" i="2"/>
  <c r="L72" i="2"/>
  <c r="M72" i="2" s="1"/>
  <c r="A73" i="2"/>
  <c r="E72" i="2"/>
  <c r="D72" i="2"/>
  <c r="C72" i="2"/>
  <c r="B72" i="2"/>
  <c r="F71" i="2"/>
  <c r="I71" i="2"/>
  <c r="J70" i="2"/>
  <c r="K70" i="2"/>
  <c r="J71" i="2" l="1"/>
  <c r="K71" i="2"/>
  <c r="F72" i="2"/>
  <c r="I72" i="2"/>
  <c r="A74" i="2"/>
  <c r="L73" i="2"/>
  <c r="M73" i="2" s="1"/>
  <c r="E73" i="2"/>
  <c r="C73" i="2"/>
  <c r="D73" i="2"/>
  <c r="B73" i="2"/>
  <c r="G72" i="2"/>
  <c r="H72" i="2"/>
  <c r="K72" i="2" l="1"/>
  <c r="F73" i="2"/>
  <c r="I73" i="2"/>
  <c r="A75" i="2"/>
  <c r="L74" i="2"/>
  <c r="M74" i="2" s="1"/>
  <c r="E74" i="2"/>
  <c r="C74" i="2"/>
  <c r="D74" i="2"/>
  <c r="B74" i="2"/>
  <c r="G73" i="2"/>
  <c r="H73" i="2"/>
  <c r="J72" i="2"/>
  <c r="K73" i="2" l="1"/>
  <c r="F74" i="2"/>
  <c r="I74" i="2"/>
  <c r="A76" i="2"/>
  <c r="L75" i="2"/>
  <c r="M75" i="2" s="1"/>
  <c r="D75" i="2"/>
  <c r="C75" i="2"/>
  <c r="B75" i="2"/>
  <c r="E75" i="2"/>
  <c r="G74" i="2"/>
  <c r="H74" i="2"/>
  <c r="J73" i="2"/>
  <c r="K74" i="2" l="1"/>
  <c r="F75" i="2"/>
  <c r="I75" i="2"/>
  <c r="G75" i="2"/>
  <c r="H75" i="2"/>
  <c r="L76" i="2"/>
  <c r="M76" i="2" s="1"/>
  <c r="A77" i="2"/>
  <c r="E76" i="2"/>
  <c r="B76" i="2"/>
  <c r="C76" i="2"/>
  <c r="D76" i="2"/>
  <c r="J74" i="2"/>
  <c r="J75" i="2" l="1"/>
  <c r="K75" i="2"/>
  <c r="A78" i="2"/>
  <c r="L77" i="2"/>
  <c r="M77" i="2" s="1"/>
  <c r="C77" i="2"/>
  <c r="B77" i="2"/>
  <c r="E77" i="2"/>
  <c r="D77" i="2"/>
  <c r="G76" i="2"/>
  <c r="H76" i="2"/>
  <c r="F76" i="2"/>
  <c r="I76" i="2"/>
  <c r="J76" i="2" l="1"/>
  <c r="L78" i="2"/>
  <c r="M78" i="2" s="1"/>
  <c r="A79" i="2"/>
  <c r="E78" i="2"/>
  <c r="D78" i="2"/>
  <c r="B78" i="2"/>
  <c r="C78" i="2"/>
  <c r="F77" i="2"/>
  <c r="I77" i="2"/>
  <c r="K76" i="2"/>
  <c r="G77" i="2"/>
  <c r="H77" i="2"/>
  <c r="K77" i="2" l="1"/>
  <c r="J77" i="2"/>
  <c r="G78" i="2"/>
  <c r="H78" i="2"/>
  <c r="F78" i="2"/>
  <c r="I78" i="2"/>
  <c r="L79" i="2"/>
  <c r="M79" i="2" s="1"/>
  <c r="A80" i="2"/>
  <c r="B79" i="2"/>
  <c r="C79" i="2"/>
  <c r="D79" i="2"/>
  <c r="E79" i="2"/>
  <c r="J78" i="2" l="1"/>
  <c r="F79" i="2"/>
  <c r="I79" i="2"/>
  <c r="L80" i="2"/>
  <c r="M80" i="2" s="1"/>
  <c r="A81" i="2"/>
  <c r="E80" i="2"/>
  <c r="D80" i="2"/>
  <c r="C80" i="2"/>
  <c r="B80" i="2"/>
  <c r="G79" i="2"/>
  <c r="H79" i="2"/>
  <c r="K78" i="2"/>
  <c r="K79" i="2" l="1"/>
  <c r="G80" i="2"/>
  <c r="H80" i="2"/>
  <c r="F80" i="2"/>
  <c r="I80" i="2"/>
  <c r="A82" i="2"/>
  <c r="L81" i="2"/>
  <c r="M81" i="2" s="1"/>
  <c r="D81" i="2"/>
  <c r="C81" i="2"/>
  <c r="E81" i="2"/>
  <c r="B81" i="2"/>
  <c r="J79" i="2"/>
  <c r="J80" i="2" l="1"/>
  <c r="F81" i="2"/>
  <c r="I81" i="2"/>
  <c r="L82" i="2"/>
  <c r="M82" i="2" s="1"/>
  <c r="A83" i="2"/>
  <c r="E82" i="2"/>
  <c r="D82" i="2"/>
  <c r="C82" i="2"/>
  <c r="B82" i="2"/>
  <c r="G81" i="2"/>
  <c r="H81" i="2"/>
  <c r="K80" i="2"/>
  <c r="K81" i="2" l="1"/>
  <c r="G82" i="2"/>
  <c r="H82" i="2"/>
  <c r="J81" i="2"/>
  <c r="F82" i="2"/>
  <c r="I82" i="2"/>
  <c r="A84" i="2"/>
  <c r="L83" i="2"/>
  <c r="M83" i="2" s="1"/>
  <c r="E83" i="2"/>
  <c r="D83" i="2"/>
  <c r="B83" i="2"/>
  <c r="C83" i="2"/>
  <c r="J82" i="2" l="1"/>
  <c r="G83" i="2"/>
  <c r="H83" i="2"/>
  <c r="L84" i="2"/>
  <c r="M84" i="2" s="1"/>
  <c r="A85" i="2"/>
  <c r="D84" i="2"/>
  <c r="C84" i="2"/>
  <c r="B84" i="2"/>
  <c r="E84" i="2"/>
  <c r="F83" i="2"/>
  <c r="I83" i="2"/>
  <c r="K82" i="2"/>
  <c r="J83" i="2" l="1"/>
  <c r="F84" i="2"/>
  <c r="I84" i="2"/>
  <c r="G84" i="2"/>
  <c r="H84" i="2"/>
  <c r="A86" i="2"/>
  <c r="L85" i="2"/>
  <c r="M85" i="2" s="1"/>
  <c r="D85" i="2"/>
  <c r="C85" i="2"/>
  <c r="B85" i="2"/>
  <c r="E85" i="2"/>
  <c r="K83" i="2"/>
  <c r="K84" i="2" l="1"/>
  <c r="F85" i="2"/>
  <c r="I85" i="2"/>
  <c r="A87" i="2"/>
  <c r="L86" i="2"/>
  <c r="M86" i="2" s="1"/>
  <c r="E86" i="2"/>
  <c r="B86" i="2"/>
  <c r="D86" i="2"/>
  <c r="C86" i="2"/>
  <c r="G85" i="2"/>
  <c r="H85" i="2"/>
  <c r="J84" i="2"/>
  <c r="K85" i="2" l="1"/>
  <c r="L87" i="2"/>
  <c r="M87" i="2" s="1"/>
  <c r="A88" i="2"/>
  <c r="D87" i="2"/>
  <c r="E87" i="2"/>
  <c r="B87" i="2"/>
  <c r="C87" i="2"/>
  <c r="F86" i="2"/>
  <c r="I86" i="2"/>
  <c r="J85" i="2"/>
  <c r="G86" i="2"/>
  <c r="H86" i="2"/>
  <c r="K86" i="2" l="1"/>
  <c r="G87" i="2"/>
  <c r="H87" i="2"/>
  <c r="L88" i="2"/>
  <c r="M88" i="2" s="1"/>
  <c r="A89" i="2"/>
  <c r="C88" i="2"/>
  <c r="B88" i="2"/>
  <c r="D88" i="2"/>
  <c r="E88" i="2"/>
  <c r="J86" i="2"/>
  <c r="F87" i="2"/>
  <c r="I87" i="2"/>
  <c r="J87" i="2" l="1"/>
  <c r="F88" i="2"/>
  <c r="I88" i="2"/>
  <c r="G88" i="2"/>
  <c r="H88" i="2"/>
  <c r="K87" i="2"/>
  <c r="A90" i="2"/>
  <c r="L89" i="2"/>
  <c r="M89" i="2" s="1"/>
  <c r="E89" i="2"/>
  <c r="B89" i="2"/>
  <c r="C89" i="2"/>
  <c r="D89" i="2"/>
  <c r="K88" i="2" l="1"/>
  <c r="G89" i="2"/>
  <c r="H89" i="2"/>
  <c r="A91" i="2"/>
  <c r="L90" i="2"/>
  <c r="M90" i="2" s="1"/>
  <c r="E90" i="2"/>
  <c r="C90" i="2"/>
  <c r="B90" i="2"/>
  <c r="D90" i="2"/>
  <c r="F89" i="2"/>
  <c r="I89" i="2"/>
  <c r="J88" i="2"/>
  <c r="F90" i="2" l="1"/>
  <c r="I90" i="2"/>
  <c r="A92" i="2"/>
  <c r="L91" i="2"/>
  <c r="M91" i="2" s="1"/>
  <c r="E91" i="2"/>
  <c r="B91" i="2"/>
  <c r="D91" i="2"/>
  <c r="C91" i="2"/>
  <c r="J89" i="2"/>
  <c r="K89" i="2"/>
  <c r="G90" i="2"/>
  <c r="K90" i="2" s="1"/>
  <c r="H90" i="2"/>
  <c r="G91" i="2" l="1"/>
  <c r="H91" i="2"/>
  <c r="F91" i="2"/>
  <c r="I91" i="2"/>
  <c r="L92" i="2"/>
  <c r="M92" i="2" s="1"/>
  <c r="A93" i="2"/>
  <c r="E92" i="2"/>
  <c r="C92" i="2"/>
  <c r="D92" i="2"/>
  <c r="B92" i="2"/>
  <c r="J90" i="2"/>
  <c r="J91" i="2" l="1"/>
  <c r="F92" i="2"/>
  <c r="I92" i="2"/>
  <c r="A94" i="2"/>
  <c r="L93" i="2"/>
  <c r="M93" i="2" s="1"/>
  <c r="E93" i="2"/>
  <c r="D93" i="2"/>
  <c r="B93" i="2"/>
  <c r="C93" i="2"/>
  <c r="G92" i="2"/>
  <c r="H92" i="2"/>
  <c r="K91" i="2"/>
  <c r="K92" i="2" l="1"/>
  <c r="G93" i="2"/>
  <c r="H93" i="2"/>
  <c r="F93" i="2"/>
  <c r="I93" i="2"/>
  <c r="L94" i="2"/>
  <c r="M94" i="2" s="1"/>
  <c r="A95" i="2"/>
  <c r="E94" i="2"/>
  <c r="C94" i="2"/>
  <c r="D94" i="2"/>
  <c r="B94" i="2"/>
  <c r="J92" i="2"/>
  <c r="J93" i="2" l="1"/>
  <c r="F94" i="2"/>
  <c r="I94" i="2"/>
  <c r="L95" i="2"/>
  <c r="M95" i="2" s="1"/>
  <c r="A96" i="2"/>
  <c r="B95" i="2"/>
  <c r="E95" i="2"/>
  <c r="C95" i="2"/>
  <c r="D95" i="2"/>
  <c r="G94" i="2"/>
  <c r="H94" i="2"/>
  <c r="K93" i="2"/>
  <c r="K94" i="2" l="1"/>
  <c r="G95" i="2"/>
  <c r="H95" i="2"/>
  <c r="F95" i="2"/>
  <c r="I95" i="2"/>
  <c r="L96" i="2"/>
  <c r="M96" i="2" s="1"/>
  <c r="A97" i="2"/>
  <c r="E96" i="2"/>
  <c r="C96" i="2"/>
  <c r="B96" i="2"/>
  <c r="D96" i="2"/>
  <c r="J94" i="2"/>
  <c r="J95" i="2" l="1"/>
  <c r="A98" i="2"/>
  <c r="L97" i="2"/>
  <c r="M97" i="2" s="1"/>
  <c r="C97" i="2"/>
  <c r="B97" i="2"/>
  <c r="D97" i="2"/>
  <c r="E97" i="2"/>
  <c r="G96" i="2"/>
  <c r="H96" i="2"/>
  <c r="F96" i="2"/>
  <c r="I96" i="2"/>
  <c r="K95" i="2"/>
  <c r="J96" i="2" l="1"/>
  <c r="G97" i="2"/>
  <c r="H97" i="2"/>
  <c r="F97" i="2"/>
  <c r="I97" i="2"/>
  <c r="K96" i="2"/>
  <c r="L98" i="2"/>
  <c r="M98" i="2" s="1"/>
  <c r="A99" i="2"/>
  <c r="E98" i="2"/>
  <c r="D98" i="2"/>
  <c r="C98" i="2"/>
  <c r="B98" i="2"/>
  <c r="J97" i="2" l="1"/>
  <c r="G98" i="2"/>
  <c r="H98" i="2"/>
  <c r="F98" i="2"/>
  <c r="I98" i="2"/>
  <c r="A100" i="2"/>
  <c r="L99" i="2"/>
  <c r="M99" i="2" s="1"/>
  <c r="B99" i="2"/>
  <c r="D99" i="2"/>
  <c r="C99" i="2"/>
  <c r="E99" i="2"/>
  <c r="K97" i="2"/>
  <c r="J98" i="2" l="1"/>
  <c r="F99" i="2"/>
  <c r="I99" i="2"/>
  <c r="G99" i="2"/>
  <c r="H99" i="2"/>
  <c r="L100" i="2"/>
  <c r="M100" i="2" s="1"/>
  <c r="A101" i="2"/>
  <c r="B100" i="2"/>
  <c r="C100" i="2"/>
  <c r="D100" i="2"/>
  <c r="E100" i="2"/>
  <c r="K98" i="2"/>
  <c r="K99" i="2" l="1"/>
  <c r="J99" i="2"/>
  <c r="G100" i="2"/>
  <c r="H100" i="2"/>
  <c r="F100" i="2"/>
  <c r="I100" i="2"/>
  <c r="A102" i="2"/>
  <c r="L101" i="2"/>
  <c r="M101" i="2" s="1"/>
  <c r="D101" i="2"/>
  <c r="E101" i="2"/>
  <c r="C101" i="2"/>
  <c r="B101" i="2"/>
  <c r="J100" i="2" l="1"/>
  <c r="F101" i="2"/>
  <c r="I101" i="2"/>
  <c r="G101" i="2"/>
  <c r="H101" i="2"/>
  <c r="L102" i="2"/>
  <c r="M102" i="2" s="1"/>
  <c r="A103" i="2"/>
  <c r="E102" i="2"/>
  <c r="B102" i="2"/>
  <c r="C102" i="2"/>
  <c r="D102" i="2"/>
  <c r="K100" i="2"/>
  <c r="J101" i="2" l="1"/>
  <c r="K101" i="2"/>
  <c r="L103" i="2"/>
  <c r="M103" i="2" s="1"/>
  <c r="A104" i="2"/>
  <c r="B103" i="2"/>
  <c r="D103" i="2"/>
  <c r="E103" i="2"/>
  <c r="C103" i="2"/>
  <c r="G102" i="2"/>
  <c r="H102" i="2"/>
  <c r="F102" i="2"/>
  <c r="I102" i="2"/>
  <c r="K102" i="2" l="1"/>
  <c r="F103" i="2"/>
  <c r="I103" i="2"/>
  <c r="J102" i="2"/>
  <c r="G103" i="2"/>
  <c r="H103" i="2"/>
  <c r="L104" i="2"/>
  <c r="M104" i="2" s="1"/>
  <c r="A105" i="2"/>
  <c r="C104" i="2"/>
  <c r="B104" i="2"/>
  <c r="E104" i="2"/>
  <c r="D104" i="2"/>
  <c r="A106" i="2" l="1"/>
  <c r="L105" i="2"/>
  <c r="M105" i="2" s="1"/>
  <c r="E105" i="2"/>
  <c r="B105" i="2"/>
  <c r="D105" i="2"/>
  <c r="C105" i="2"/>
  <c r="F104" i="2"/>
  <c r="I104" i="2"/>
  <c r="J103" i="2"/>
  <c r="G104" i="2"/>
  <c r="H104" i="2"/>
  <c r="K103" i="2"/>
  <c r="K104" i="2" l="1"/>
  <c r="F105" i="2"/>
  <c r="I105" i="2"/>
  <c r="J104" i="2"/>
  <c r="G105" i="2"/>
  <c r="H105" i="2"/>
  <c r="A107" i="2"/>
  <c r="L106" i="2"/>
  <c r="M106" i="2" s="1"/>
  <c r="E106" i="2"/>
  <c r="D106" i="2"/>
  <c r="B106" i="2"/>
  <c r="C106" i="2"/>
  <c r="K105" i="2" l="1"/>
  <c r="F106" i="2"/>
  <c r="I106" i="2"/>
  <c r="G106" i="2"/>
  <c r="H106" i="2"/>
  <c r="A108" i="2"/>
  <c r="L107" i="2"/>
  <c r="M107" i="2" s="1"/>
  <c r="B107" i="2"/>
  <c r="D107" i="2"/>
  <c r="E107" i="2"/>
  <c r="C107" i="2"/>
  <c r="J105" i="2"/>
  <c r="K106" i="2" l="1"/>
  <c r="G107" i="2"/>
  <c r="H107" i="2"/>
  <c r="L108" i="2"/>
  <c r="M108" i="2" s="1"/>
  <c r="A109" i="2"/>
  <c r="B108" i="2"/>
  <c r="C108" i="2"/>
  <c r="D108" i="2"/>
  <c r="E108" i="2"/>
  <c r="J106" i="2"/>
  <c r="F107" i="2"/>
  <c r="J107" i="2" s="1"/>
  <c r="I107" i="2"/>
  <c r="G108" i="2" l="1"/>
  <c r="H108" i="2"/>
  <c r="F108" i="2"/>
  <c r="J108" i="2" s="1"/>
  <c r="I108" i="2"/>
  <c r="A110" i="2"/>
  <c r="L109" i="2"/>
  <c r="M109" i="2" s="1"/>
  <c r="E109" i="2"/>
  <c r="D109" i="2"/>
  <c r="B109" i="2"/>
  <c r="C109" i="2"/>
  <c r="K107" i="2"/>
  <c r="G109" i="2" l="1"/>
  <c r="H109" i="2"/>
  <c r="F109" i="2"/>
  <c r="I109" i="2"/>
  <c r="L110" i="2"/>
  <c r="M110" i="2" s="1"/>
  <c r="A111" i="2"/>
  <c r="E110" i="2"/>
  <c r="C110" i="2"/>
  <c r="B110" i="2"/>
  <c r="D110" i="2"/>
  <c r="K108" i="2"/>
  <c r="J109" i="2" l="1"/>
  <c r="F110" i="2"/>
  <c r="I110" i="2"/>
  <c r="L111" i="2"/>
  <c r="M111" i="2" s="1"/>
  <c r="A112" i="2"/>
  <c r="B111" i="2"/>
  <c r="E111" i="2"/>
  <c r="D111" i="2"/>
  <c r="C111" i="2"/>
  <c r="G110" i="2"/>
  <c r="H110" i="2"/>
  <c r="K109" i="2"/>
  <c r="K110" i="2" l="1"/>
  <c r="F111" i="2"/>
  <c r="I111" i="2"/>
  <c r="G111" i="2"/>
  <c r="H111" i="2"/>
  <c r="L112" i="2"/>
  <c r="M112" i="2" s="1"/>
  <c r="A113" i="2"/>
  <c r="E112" i="2"/>
  <c r="C112" i="2"/>
  <c r="B112" i="2"/>
  <c r="D112" i="2"/>
  <c r="J110" i="2"/>
  <c r="J111" i="2" l="1"/>
  <c r="A114" i="2"/>
  <c r="L113" i="2"/>
  <c r="M113" i="2" s="1"/>
  <c r="E113" i="2"/>
  <c r="C113" i="2"/>
  <c r="B113" i="2"/>
  <c r="D113" i="2"/>
  <c r="F112" i="2"/>
  <c r="I112" i="2"/>
  <c r="G112" i="2"/>
  <c r="H112" i="2"/>
  <c r="K111" i="2"/>
  <c r="J112" i="2" l="1"/>
  <c r="K112" i="2"/>
  <c r="G113" i="2"/>
  <c r="H113" i="2"/>
  <c r="F113" i="2"/>
  <c r="I113" i="2"/>
  <c r="A115" i="2"/>
  <c r="L114" i="2"/>
  <c r="M114" i="2" s="1"/>
  <c r="E114" i="2"/>
  <c r="B114" i="2"/>
  <c r="C114" i="2"/>
  <c r="D114" i="2"/>
  <c r="J113" i="2" l="1"/>
  <c r="G114" i="2"/>
  <c r="H114" i="2"/>
  <c r="A116" i="2"/>
  <c r="L115" i="2"/>
  <c r="M115" i="2" s="1"/>
  <c r="E115" i="2"/>
  <c r="D115" i="2"/>
  <c r="C115" i="2"/>
  <c r="B115" i="2"/>
  <c r="F114" i="2"/>
  <c r="I114" i="2"/>
  <c r="K113" i="2"/>
  <c r="J114" i="2" l="1"/>
  <c r="G115" i="2"/>
  <c r="H115" i="2"/>
  <c r="L116" i="2"/>
  <c r="M116" i="2" s="1"/>
  <c r="A117" i="2"/>
  <c r="E116" i="2"/>
  <c r="B116" i="2"/>
  <c r="C116" i="2"/>
  <c r="D116" i="2"/>
  <c r="K114" i="2"/>
  <c r="F115" i="2"/>
  <c r="J115" i="2" s="1"/>
  <c r="I115" i="2"/>
  <c r="A118" i="2" l="1"/>
  <c r="L117" i="2"/>
  <c r="M117" i="2" s="1"/>
  <c r="D117" i="2"/>
  <c r="C117" i="2"/>
  <c r="B117" i="2"/>
  <c r="E117" i="2"/>
  <c r="G116" i="2"/>
  <c r="H116" i="2"/>
  <c r="F116" i="2"/>
  <c r="I116" i="2"/>
  <c r="K115" i="2"/>
  <c r="G117" i="2" l="1"/>
  <c r="H117" i="2"/>
  <c r="K116" i="2"/>
  <c r="J116" i="2"/>
  <c r="F117" i="2"/>
  <c r="I117" i="2"/>
  <c r="L118" i="2"/>
  <c r="M118" i="2" s="1"/>
  <c r="A119" i="2"/>
  <c r="E118" i="2"/>
  <c r="C118" i="2"/>
  <c r="D118" i="2"/>
  <c r="B118" i="2"/>
  <c r="J117" i="2" l="1"/>
  <c r="G118" i="2"/>
  <c r="H118" i="2"/>
  <c r="F118" i="2"/>
  <c r="I118" i="2"/>
  <c r="L119" i="2"/>
  <c r="M119" i="2" s="1"/>
  <c r="A120" i="2"/>
  <c r="D119" i="2"/>
  <c r="E119" i="2"/>
  <c r="B119" i="2"/>
  <c r="C119" i="2"/>
  <c r="K117" i="2"/>
  <c r="G119" i="2" l="1"/>
  <c r="H119" i="2"/>
  <c r="L120" i="2"/>
  <c r="M120" i="2" s="1"/>
  <c r="A121" i="2"/>
  <c r="C120" i="2"/>
  <c r="B120" i="2"/>
  <c r="D120" i="2"/>
  <c r="E120" i="2"/>
  <c r="K118" i="2"/>
  <c r="F119" i="2"/>
  <c r="J119" i="2" s="1"/>
  <c r="I119" i="2"/>
  <c r="J118" i="2"/>
  <c r="A122" i="2" l="1"/>
  <c r="L121" i="2"/>
  <c r="M121" i="2" s="1"/>
  <c r="E121" i="2"/>
  <c r="D121" i="2"/>
  <c r="B121" i="2"/>
  <c r="C121" i="2"/>
  <c r="F120" i="2"/>
  <c r="I120" i="2"/>
  <c r="G120" i="2"/>
  <c r="H120" i="2"/>
  <c r="K119" i="2"/>
  <c r="K120" i="2" l="1"/>
  <c r="J120" i="2"/>
  <c r="G121" i="2"/>
  <c r="H121" i="2"/>
  <c r="F121" i="2"/>
  <c r="I121" i="2"/>
  <c r="A123" i="2"/>
  <c r="L122" i="2"/>
  <c r="M122" i="2" s="1"/>
  <c r="E122" i="2"/>
  <c r="C122" i="2"/>
  <c r="D122" i="2"/>
  <c r="B122" i="2"/>
  <c r="F122" i="2" l="1"/>
  <c r="I122" i="2"/>
  <c r="L123" i="2"/>
  <c r="M123" i="2" s="1"/>
  <c r="A124" i="2"/>
  <c r="C123" i="2"/>
  <c r="D123" i="2"/>
  <c r="E123" i="2"/>
  <c r="B123" i="2"/>
  <c r="G122" i="2"/>
  <c r="H122" i="2"/>
  <c r="K121" i="2"/>
  <c r="J121" i="2"/>
  <c r="K122" i="2" l="1"/>
  <c r="G123" i="2"/>
  <c r="H123" i="2"/>
  <c r="F123" i="2"/>
  <c r="I123" i="2"/>
  <c r="L124" i="2"/>
  <c r="M124" i="2" s="1"/>
  <c r="A125" i="2"/>
  <c r="E124" i="2"/>
  <c r="C124" i="2"/>
  <c r="D124" i="2"/>
  <c r="B124" i="2"/>
  <c r="J122" i="2"/>
  <c r="J123" i="2" l="1"/>
  <c r="K123" i="2"/>
  <c r="G124" i="2"/>
  <c r="H124" i="2"/>
  <c r="F124" i="2"/>
  <c r="I124" i="2"/>
  <c r="A126" i="2"/>
  <c r="L125" i="2"/>
  <c r="M125" i="2" s="1"/>
  <c r="E125" i="2"/>
  <c r="C125" i="2"/>
  <c r="B125" i="2"/>
  <c r="D125" i="2"/>
  <c r="J124" i="2" l="1"/>
  <c r="G125" i="2"/>
  <c r="H125" i="2"/>
  <c r="F125" i="2"/>
  <c r="I125" i="2"/>
  <c r="L126" i="2"/>
  <c r="M126" i="2" s="1"/>
  <c r="A127" i="2"/>
  <c r="E126" i="2"/>
  <c r="B126" i="2"/>
  <c r="C126" i="2"/>
  <c r="D126" i="2"/>
  <c r="K124" i="2"/>
  <c r="J125" i="2" l="1"/>
  <c r="G126" i="2"/>
  <c r="H126" i="2"/>
  <c r="A128" i="2"/>
  <c r="L127" i="2"/>
  <c r="M127" i="2" s="1"/>
  <c r="E127" i="2"/>
  <c r="D127" i="2"/>
  <c r="B127" i="2"/>
  <c r="C127" i="2"/>
  <c r="F126" i="2"/>
  <c r="I126" i="2"/>
  <c r="K125" i="2"/>
  <c r="J126" i="2" l="1"/>
  <c r="F127" i="2"/>
  <c r="I127" i="2"/>
  <c r="A129" i="2"/>
  <c r="L128" i="2"/>
  <c r="M128" i="2" s="1"/>
  <c r="D128" i="2"/>
  <c r="E128" i="2"/>
  <c r="B128" i="2"/>
  <c r="C128" i="2"/>
  <c r="G127" i="2"/>
  <c r="H127" i="2"/>
  <c r="K126" i="2"/>
  <c r="K127" i="2" l="1"/>
  <c r="G128" i="2"/>
  <c r="H128" i="2"/>
  <c r="L129" i="2"/>
  <c r="M129" i="2" s="1"/>
  <c r="A130" i="2"/>
  <c r="D129" i="2"/>
  <c r="B129" i="2"/>
  <c r="C129" i="2"/>
  <c r="E129" i="2"/>
  <c r="F128" i="2"/>
  <c r="I128" i="2"/>
  <c r="J127" i="2"/>
  <c r="J128" i="2" l="1"/>
  <c r="G129" i="2"/>
  <c r="H129" i="2"/>
  <c r="F129" i="2"/>
  <c r="I129" i="2"/>
  <c r="A131" i="2"/>
  <c r="L130" i="2"/>
  <c r="M130" i="2" s="1"/>
  <c r="E130" i="2"/>
  <c r="D130" i="2"/>
  <c r="C130" i="2"/>
  <c r="B130" i="2"/>
  <c r="K128" i="2"/>
  <c r="J129" i="2" l="1"/>
  <c r="F130" i="2"/>
  <c r="I130" i="2"/>
  <c r="G130" i="2"/>
  <c r="H130" i="2"/>
  <c r="L131" i="2"/>
  <c r="M131" i="2" s="1"/>
  <c r="A132" i="2"/>
  <c r="E131" i="2"/>
  <c r="D131" i="2"/>
  <c r="C131" i="2"/>
  <c r="B131" i="2"/>
  <c r="K129" i="2"/>
  <c r="K130" i="2" l="1"/>
  <c r="F131" i="2"/>
  <c r="I131" i="2"/>
  <c r="L132" i="2"/>
  <c r="M132" i="2" s="1"/>
  <c r="A133" i="2"/>
  <c r="D132" i="2"/>
  <c r="B132" i="2"/>
  <c r="C132" i="2"/>
  <c r="E132" i="2"/>
  <c r="G131" i="2"/>
  <c r="H131" i="2"/>
  <c r="J130" i="2"/>
  <c r="K131" i="2" l="1"/>
  <c r="J131" i="2"/>
  <c r="L133" i="2"/>
  <c r="M133" i="2" s="1"/>
  <c r="A134" i="2"/>
  <c r="D133" i="2"/>
  <c r="B133" i="2"/>
  <c r="C133" i="2"/>
  <c r="E133" i="2"/>
  <c r="G132" i="2"/>
  <c r="H132" i="2"/>
  <c r="F132" i="2"/>
  <c r="I132" i="2"/>
  <c r="F133" i="2" l="1"/>
  <c r="I133" i="2"/>
  <c r="K132" i="2"/>
  <c r="J132" i="2"/>
  <c r="A135" i="2"/>
  <c r="L134" i="2"/>
  <c r="M134" i="2" s="1"/>
  <c r="C134" i="2"/>
  <c r="E134" i="2"/>
  <c r="B134" i="2"/>
  <c r="D134" i="2"/>
  <c r="G133" i="2"/>
  <c r="K133" i="2" s="1"/>
  <c r="H133" i="2"/>
  <c r="G134" i="2" l="1"/>
  <c r="H134" i="2"/>
  <c r="F134" i="2"/>
  <c r="J134" i="2" s="1"/>
  <c r="I134" i="2"/>
  <c r="L135" i="2"/>
  <c r="M135" i="2" s="1"/>
  <c r="A136" i="2"/>
  <c r="E135" i="2"/>
  <c r="D135" i="2"/>
  <c r="B135" i="2"/>
  <c r="C135" i="2"/>
  <c r="J133" i="2"/>
  <c r="F135" i="2" l="1"/>
  <c r="I135" i="2"/>
  <c r="G135" i="2"/>
  <c r="K135" i="2" s="1"/>
  <c r="H135" i="2"/>
  <c r="A137" i="2"/>
  <c r="L136" i="2"/>
  <c r="M136" i="2" s="1"/>
  <c r="D136" i="2"/>
  <c r="C136" i="2"/>
  <c r="E136" i="2"/>
  <c r="B136" i="2"/>
  <c r="K134" i="2"/>
  <c r="F136" i="2" l="1"/>
  <c r="I136" i="2"/>
  <c r="L137" i="2"/>
  <c r="M137" i="2" s="1"/>
  <c r="A138" i="2"/>
  <c r="E137" i="2"/>
  <c r="D137" i="2"/>
  <c r="C137" i="2"/>
  <c r="B137" i="2"/>
  <c r="G136" i="2"/>
  <c r="H136" i="2"/>
  <c r="J135" i="2"/>
  <c r="K136" i="2" l="1"/>
  <c r="F137" i="2"/>
  <c r="I137" i="2"/>
  <c r="A139" i="2"/>
  <c r="L138" i="2"/>
  <c r="M138" i="2" s="1"/>
  <c r="E138" i="2"/>
  <c r="D138" i="2"/>
  <c r="B138" i="2"/>
  <c r="C138" i="2"/>
  <c r="G137" i="2"/>
  <c r="H137" i="2"/>
  <c r="J136" i="2"/>
  <c r="K137" i="2" l="1"/>
  <c r="G138" i="2"/>
  <c r="H138" i="2"/>
  <c r="A140" i="2"/>
  <c r="L139" i="2"/>
  <c r="M139" i="2" s="1"/>
  <c r="E139" i="2"/>
  <c r="D139" i="2"/>
  <c r="C139" i="2"/>
  <c r="B139" i="2"/>
  <c r="F138" i="2"/>
  <c r="I138" i="2"/>
  <c r="J137" i="2"/>
  <c r="J138" i="2" l="1"/>
  <c r="F139" i="2"/>
  <c r="I139" i="2"/>
  <c r="G139" i="2"/>
  <c r="H139" i="2"/>
  <c r="L140" i="2"/>
  <c r="M140" i="2" s="1"/>
  <c r="A141" i="2"/>
  <c r="E140" i="2"/>
  <c r="B140" i="2"/>
  <c r="D140" i="2"/>
  <c r="C140" i="2"/>
  <c r="K138" i="2"/>
  <c r="K139" i="2" l="1"/>
  <c r="F140" i="2"/>
  <c r="I140" i="2"/>
  <c r="G140" i="2"/>
  <c r="H140" i="2"/>
  <c r="L141" i="2"/>
  <c r="M141" i="2" s="1"/>
  <c r="A142" i="2"/>
  <c r="B141" i="2"/>
  <c r="D141" i="2"/>
  <c r="C141" i="2"/>
  <c r="E141" i="2"/>
  <c r="J139" i="2"/>
  <c r="K140" i="2" l="1"/>
  <c r="J140" i="2"/>
  <c r="F141" i="2"/>
  <c r="I141" i="2"/>
  <c r="A143" i="2"/>
  <c r="L142" i="2"/>
  <c r="M142" i="2" s="1"/>
  <c r="E142" i="2"/>
  <c r="B142" i="2"/>
  <c r="D142" i="2"/>
  <c r="C142" i="2"/>
  <c r="G141" i="2"/>
  <c r="H141" i="2"/>
  <c r="K141" i="2" l="1"/>
  <c r="G142" i="2"/>
  <c r="H142" i="2"/>
  <c r="A144" i="2"/>
  <c r="L143" i="2"/>
  <c r="M143" i="2" s="1"/>
  <c r="E143" i="2"/>
  <c r="B143" i="2"/>
  <c r="C143" i="2"/>
  <c r="D143" i="2"/>
  <c r="F142" i="2"/>
  <c r="I142" i="2"/>
  <c r="J141" i="2"/>
  <c r="J142" i="2" l="1"/>
  <c r="G143" i="2"/>
  <c r="H143" i="2"/>
  <c r="L144" i="2"/>
  <c r="M144" i="2" s="1"/>
  <c r="A145" i="2"/>
  <c r="D144" i="2"/>
  <c r="B144" i="2"/>
  <c r="E144" i="2"/>
  <c r="C144" i="2"/>
  <c r="F143" i="2"/>
  <c r="I143" i="2"/>
  <c r="K142" i="2"/>
  <c r="J143" i="2" l="1"/>
  <c r="G144" i="2"/>
  <c r="H144" i="2"/>
  <c r="L145" i="2"/>
  <c r="M145" i="2" s="1"/>
  <c r="A146" i="2"/>
  <c r="D145" i="2"/>
  <c r="B145" i="2"/>
  <c r="C145" i="2"/>
  <c r="E145" i="2"/>
  <c r="F144" i="2"/>
  <c r="I144" i="2"/>
  <c r="K143" i="2"/>
  <c r="J144" i="2" l="1"/>
  <c r="A147" i="2"/>
  <c r="L146" i="2"/>
  <c r="M146" i="2" s="1"/>
  <c r="E146" i="2"/>
  <c r="D146" i="2"/>
  <c r="C146" i="2"/>
  <c r="B146" i="2"/>
  <c r="F145" i="2"/>
  <c r="I145" i="2"/>
  <c r="G145" i="2"/>
  <c r="H145" i="2"/>
  <c r="K144" i="2"/>
  <c r="K145" i="2" l="1"/>
  <c r="J145" i="2"/>
  <c r="F146" i="2"/>
  <c r="I146" i="2"/>
  <c r="G146" i="2"/>
  <c r="H146" i="2"/>
  <c r="L147" i="2"/>
  <c r="M147" i="2" s="1"/>
  <c r="A148" i="2"/>
  <c r="E147" i="2"/>
  <c r="D147" i="2"/>
  <c r="B147" i="2"/>
  <c r="C147" i="2"/>
  <c r="K146" i="2" l="1"/>
  <c r="F147" i="2"/>
  <c r="I147" i="2"/>
  <c r="G147" i="2"/>
  <c r="H147" i="2"/>
  <c r="L148" i="2"/>
  <c r="M148" i="2" s="1"/>
  <c r="A149" i="2"/>
  <c r="D148" i="2"/>
  <c r="B148" i="2"/>
  <c r="E148" i="2"/>
  <c r="C148" i="2"/>
  <c r="J146" i="2"/>
  <c r="K147" i="2" l="1"/>
  <c r="L149" i="2"/>
  <c r="M149" i="2" s="1"/>
  <c r="A150" i="2"/>
  <c r="D149" i="2"/>
  <c r="B149" i="2"/>
  <c r="C149" i="2"/>
  <c r="E149" i="2"/>
  <c r="G148" i="2"/>
  <c r="H148" i="2"/>
  <c r="F148" i="2"/>
  <c r="I148" i="2"/>
  <c r="J147" i="2"/>
  <c r="K148" i="2" l="1"/>
  <c r="F149" i="2"/>
  <c r="I149" i="2"/>
  <c r="J148" i="2"/>
  <c r="A151" i="2"/>
  <c r="L150" i="2"/>
  <c r="M150" i="2" s="1"/>
  <c r="C150" i="2"/>
  <c r="E150" i="2"/>
  <c r="B150" i="2"/>
  <c r="D150" i="2"/>
  <c r="G149" i="2"/>
  <c r="K149" i="2" s="1"/>
  <c r="H149" i="2"/>
  <c r="J149" i="2" l="1"/>
  <c r="G150" i="2"/>
  <c r="H150" i="2"/>
  <c r="F150" i="2"/>
  <c r="I150" i="2"/>
  <c r="L151" i="2"/>
  <c r="M151" i="2" s="1"/>
  <c r="A152" i="2"/>
  <c r="E151" i="2"/>
  <c r="D151" i="2"/>
  <c r="C151" i="2"/>
  <c r="B151" i="2"/>
  <c r="K150" i="2" l="1"/>
  <c r="J150" i="2"/>
  <c r="F151" i="2"/>
  <c r="I151" i="2"/>
  <c r="A153" i="2"/>
  <c r="L152" i="2"/>
  <c r="M152" i="2" s="1"/>
  <c r="D152" i="2"/>
  <c r="C152" i="2"/>
  <c r="E152" i="2"/>
  <c r="B152" i="2"/>
  <c r="G151" i="2"/>
  <c r="H151" i="2"/>
  <c r="L153" i="2" l="1"/>
  <c r="M153" i="2" s="1"/>
  <c r="A154" i="2"/>
  <c r="E153" i="2"/>
  <c r="B153" i="2"/>
  <c r="D153" i="2"/>
  <c r="C153" i="2"/>
  <c r="F152" i="2"/>
  <c r="I152" i="2"/>
  <c r="G152" i="2"/>
  <c r="H152" i="2"/>
  <c r="K151" i="2"/>
  <c r="J151" i="2"/>
  <c r="F153" i="2" l="1"/>
  <c r="I153" i="2"/>
  <c r="K152" i="2"/>
  <c r="G153" i="2"/>
  <c r="H153" i="2"/>
  <c r="A155" i="2"/>
  <c r="L154" i="2"/>
  <c r="M154" i="2" s="1"/>
  <c r="C154" i="2"/>
  <c r="D154" i="2"/>
  <c r="B154" i="2"/>
  <c r="E154" i="2"/>
  <c r="J152" i="2"/>
  <c r="K153" i="2" l="1"/>
  <c r="G154" i="2"/>
  <c r="H154" i="2"/>
  <c r="F154" i="2"/>
  <c r="I154" i="2"/>
  <c r="L155" i="2"/>
  <c r="M155" i="2" s="1"/>
  <c r="A156" i="2"/>
  <c r="E155" i="2"/>
  <c r="C155" i="2"/>
  <c r="D155" i="2"/>
  <c r="B155" i="2"/>
  <c r="J153" i="2"/>
  <c r="J154" i="2" l="1"/>
  <c r="K154" i="2"/>
  <c r="G155" i="2"/>
  <c r="H155" i="2"/>
  <c r="F155" i="2"/>
  <c r="I155" i="2"/>
  <c r="L156" i="2"/>
  <c r="M156" i="2" s="1"/>
  <c r="A157" i="2"/>
  <c r="E156" i="2"/>
  <c r="D156" i="2"/>
  <c r="C156" i="2"/>
  <c r="B156" i="2"/>
  <c r="J155" i="2" l="1"/>
  <c r="F156" i="2"/>
  <c r="I156" i="2"/>
  <c r="L157" i="2"/>
  <c r="M157" i="2" s="1"/>
  <c r="A158" i="2"/>
  <c r="B157" i="2"/>
  <c r="C157" i="2"/>
  <c r="E157" i="2"/>
  <c r="D157" i="2"/>
  <c r="G156" i="2"/>
  <c r="H156" i="2"/>
  <c r="K155" i="2"/>
  <c r="K156" i="2" l="1"/>
  <c r="A159" i="2"/>
  <c r="L158" i="2"/>
  <c r="M158" i="2" s="1"/>
  <c r="C158" i="2"/>
  <c r="E158" i="2"/>
  <c r="B158" i="2"/>
  <c r="D158" i="2"/>
  <c r="G157" i="2"/>
  <c r="H157" i="2"/>
  <c r="F157" i="2"/>
  <c r="I157" i="2"/>
  <c r="J156" i="2"/>
  <c r="K157" i="2" l="1"/>
  <c r="G158" i="2"/>
  <c r="H158" i="2"/>
  <c r="J157" i="2"/>
  <c r="F158" i="2"/>
  <c r="I158" i="2"/>
  <c r="A160" i="2"/>
  <c r="L159" i="2"/>
  <c r="M159" i="2" s="1"/>
  <c r="E159" i="2"/>
  <c r="D159" i="2"/>
  <c r="C159" i="2"/>
  <c r="B159" i="2"/>
  <c r="G159" i="2" l="1"/>
  <c r="H159" i="2"/>
  <c r="L160" i="2"/>
  <c r="M160" i="2" s="1"/>
  <c r="A161" i="2"/>
  <c r="D160" i="2"/>
  <c r="B160" i="2"/>
  <c r="C160" i="2"/>
  <c r="E160" i="2"/>
  <c r="J158" i="2"/>
  <c r="K158" i="2"/>
  <c r="F159" i="2"/>
  <c r="J159" i="2" s="1"/>
  <c r="I159" i="2"/>
  <c r="L161" i="2" l="1"/>
  <c r="M161" i="2" s="1"/>
  <c r="A162" i="2"/>
  <c r="D161" i="2"/>
  <c r="B161" i="2"/>
  <c r="E161" i="2"/>
  <c r="C161" i="2"/>
  <c r="G160" i="2"/>
  <c r="H160" i="2"/>
  <c r="F160" i="2"/>
  <c r="I160" i="2"/>
  <c r="K159" i="2"/>
  <c r="F161" i="2" l="1"/>
  <c r="I161" i="2"/>
  <c r="J160" i="2"/>
  <c r="G161" i="2"/>
  <c r="H161" i="2"/>
  <c r="A163" i="2"/>
  <c r="L162" i="2"/>
  <c r="M162" i="2" s="1"/>
  <c r="C162" i="2"/>
  <c r="D162" i="2"/>
  <c r="E162" i="2"/>
  <c r="B162" i="2"/>
  <c r="K160" i="2"/>
  <c r="K161" i="2" l="1"/>
  <c r="G162" i="2"/>
  <c r="H162" i="2"/>
  <c r="L163" i="2"/>
  <c r="M163" i="2" s="1"/>
  <c r="A164" i="2"/>
  <c r="E163" i="2"/>
  <c r="B163" i="2"/>
  <c r="D163" i="2"/>
  <c r="C163" i="2"/>
  <c r="F162" i="2"/>
  <c r="I162" i="2"/>
  <c r="J161" i="2"/>
  <c r="J162" i="2" l="1"/>
  <c r="F163" i="2"/>
  <c r="I163" i="2"/>
  <c r="G163" i="2"/>
  <c r="H163" i="2"/>
  <c r="L164" i="2"/>
  <c r="M164" i="2" s="1"/>
  <c r="A165" i="2"/>
  <c r="D164" i="2"/>
  <c r="B164" i="2"/>
  <c r="E164" i="2"/>
  <c r="C164" i="2"/>
  <c r="K162" i="2"/>
  <c r="G164" i="2" l="1"/>
  <c r="H164" i="2"/>
  <c r="L165" i="2"/>
  <c r="M165" i="2" s="1"/>
  <c r="A166" i="2"/>
  <c r="D165" i="2"/>
  <c r="C165" i="2"/>
  <c r="E165" i="2"/>
  <c r="B165" i="2"/>
  <c r="F164" i="2"/>
  <c r="I164" i="2"/>
  <c r="J163" i="2"/>
  <c r="K163" i="2"/>
  <c r="J164" i="2" l="1"/>
  <c r="K164" i="2"/>
  <c r="F165" i="2"/>
  <c r="I165" i="2"/>
  <c r="A167" i="2"/>
  <c r="L166" i="2"/>
  <c r="M166" i="2" s="1"/>
  <c r="C166" i="2"/>
  <c r="B166" i="2"/>
  <c r="D166" i="2"/>
  <c r="E166" i="2"/>
  <c r="G165" i="2"/>
  <c r="H165" i="2"/>
  <c r="K165" i="2" l="1"/>
  <c r="F166" i="2"/>
  <c r="I166" i="2"/>
  <c r="L167" i="2"/>
  <c r="M167" i="2" s="1"/>
  <c r="A168" i="2"/>
  <c r="E167" i="2"/>
  <c r="D167" i="2"/>
  <c r="B167" i="2"/>
  <c r="C167" i="2"/>
  <c r="G166" i="2"/>
  <c r="H166" i="2"/>
  <c r="J165" i="2"/>
  <c r="K166" i="2" l="1"/>
  <c r="F167" i="2"/>
  <c r="I167" i="2"/>
  <c r="J166" i="2"/>
  <c r="G167" i="2"/>
  <c r="H167" i="2"/>
  <c r="A169" i="2"/>
  <c r="L168" i="2"/>
  <c r="M168" i="2" s="1"/>
  <c r="B168" i="2"/>
  <c r="D168" i="2"/>
  <c r="C168" i="2"/>
  <c r="E168" i="2"/>
  <c r="K167" i="2" l="1"/>
  <c r="L169" i="2"/>
  <c r="M169" i="2" s="1"/>
  <c r="A170" i="2"/>
  <c r="E169" i="2"/>
  <c r="D169" i="2"/>
  <c r="C169" i="2"/>
  <c r="B169" i="2"/>
  <c r="G168" i="2"/>
  <c r="H168" i="2"/>
  <c r="F168" i="2"/>
  <c r="I168" i="2"/>
  <c r="J167" i="2"/>
  <c r="J168" i="2" l="1"/>
  <c r="K168" i="2"/>
  <c r="A171" i="2"/>
  <c r="L170" i="2"/>
  <c r="M170" i="2" s="1"/>
  <c r="C170" i="2"/>
  <c r="D170" i="2"/>
  <c r="B170" i="2"/>
  <c r="E170" i="2"/>
  <c r="G169" i="2"/>
  <c r="H169" i="2"/>
  <c r="F169" i="2"/>
  <c r="I169" i="2"/>
  <c r="K169" i="2" l="1"/>
  <c r="G170" i="2"/>
  <c r="H170" i="2"/>
  <c r="J169" i="2"/>
  <c r="F170" i="2"/>
  <c r="I170" i="2"/>
  <c r="L171" i="2"/>
  <c r="M171" i="2" s="1"/>
  <c r="A172" i="2"/>
  <c r="E171" i="2"/>
  <c r="D171" i="2"/>
  <c r="B171" i="2"/>
  <c r="C171" i="2"/>
  <c r="J170" i="2" l="1"/>
  <c r="G171" i="2"/>
  <c r="H171" i="2"/>
  <c r="L172" i="2"/>
  <c r="M172" i="2" s="1"/>
  <c r="A173" i="2"/>
  <c r="E172" i="2"/>
  <c r="D172" i="2"/>
  <c r="B172" i="2"/>
  <c r="C172" i="2"/>
  <c r="K170" i="2"/>
  <c r="F171" i="2"/>
  <c r="J171" i="2" s="1"/>
  <c r="I171" i="2"/>
  <c r="G172" i="2" l="1"/>
  <c r="H172" i="2"/>
  <c r="L173" i="2"/>
  <c r="M173" i="2" s="1"/>
  <c r="A174" i="2"/>
  <c r="E173" i="2"/>
  <c r="B173" i="2"/>
  <c r="C173" i="2"/>
  <c r="D173" i="2"/>
  <c r="F172" i="2"/>
  <c r="I172" i="2"/>
  <c r="K171" i="2"/>
  <c r="J172" i="2" l="1"/>
  <c r="A175" i="2"/>
  <c r="L174" i="2"/>
  <c r="M174" i="2" s="1"/>
  <c r="E174" i="2"/>
  <c r="B174" i="2"/>
  <c r="D174" i="2"/>
  <c r="C174" i="2"/>
  <c r="F173" i="2"/>
  <c r="I173" i="2"/>
  <c r="G173" i="2"/>
  <c r="H173" i="2"/>
  <c r="K172" i="2"/>
  <c r="J173" i="2" l="1"/>
  <c r="F174" i="2"/>
  <c r="I174" i="2"/>
  <c r="K173" i="2"/>
  <c r="G174" i="2"/>
  <c r="H174" i="2"/>
  <c r="A176" i="2"/>
  <c r="L175" i="2"/>
  <c r="M175" i="2" s="1"/>
  <c r="E175" i="2"/>
  <c r="D175" i="2"/>
  <c r="C175" i="2"/>
  <c r="B175" i="2"/>
  <c r="G175" i="2" l="1"/>
  <c r="H175" i="2"/>
  <c r="L176" i="2"/>
  <c r="M176" i="2" s="1"/>
  <c r="A177" i="2"/>
  <c r="D176" i="2"/>
  <c r="E176" i="2"/>
  <c r="C176" i="2"/>
  <c r="B176" i="2"/>
  <c r="J174" i="2"/>
  <c r="F175" i="2"/>
  <c r="I175" i="2"/>
  <c r="K174" i="2"/>
  <c r="J175" i="2" l="1"/>
  <c r="F176" i="2"/>
  <c r="I176" i="2"/>
  <c r="L177" i="2"/>
  <c r="M177" i="2" s="1"/>
  <c r="A178" i="2"/>
  <c r="E177" i="2"/>
  <c r="D177" i="2"/>
  <c r="C177" i="2"/>
  <c r="B177" i="2"/>
  <c r="G176" i="2"/>
  <c r="H176" i="2"/>
  <c r="K175" i="2"/>
  <c r="K176" i="2" l="1"/>
  <c r="F177" i="2"/>
  <c r="I177" i="2"/>
  <c r="A179" i="2"/>
  <c r="L178" i="2"/>
  <c r="M178" i="2" s="1"/>
  <c r="C178" i="2"/>
  <c r="D178" i="2"/>
  <c r="B178" i="2"/>
  <c r="E178" i="2"/>
  <c r="G177" i="2"/>
  <c r="H177" i="2"/>
  <c r="J176" i="2"/>
  <c r="K177" i="2" l="1"/>
  <c r="L179" i="2"/>
  <c r="M179" i="2" s="1"/>
  <c r="A180" i="2"/>
  <c r="E179" i="2"/>
  <c r="C179" i="2"/>
  <c r="D179" i="2"/>
  <c r="B179" i="2"/>
  <c r="F178" i="2"/>
  <c r="I178" i="2"/>
  <c r="G178" i="2"/>
  <c r="H178" i="2"/>
  <c r="J177" i="2"/>
  <c r="J178" i="2" l="1"/>
  <c r="K178" i="2"/>
  <c r="F179" i="2"/>
  <c r="I179" i="2"/>
  <c r="A181" i="2"/>
  <c r="L180" i="2"/>
  <c r="M180" i="2" s="1"/>
  <c r="D180" i="2"/>
  <c r="E180" i="2"/>
  <c r="B180" i="2"/>
  <c r="C180" i="2"/>
  <c r="G179" i="2"/>
  <c r="H179" i="2"/>
  <c r="K179" i="2" l="1"/>
  <c r="J179" i="2"/>
  <c r="G180" i="2"/>
  <c r="H180" i="2"/>
  <c r="F180" i="2"/>
  <c r="I180" i="2"/>
  <c r="L181" i="2"/>
  <c r="M181" i="2" s="1"/>
  <c r="A182" i="2"/>
  <c r="D181" i="2"/>
  <c r="C181" i="2"/>
  <c r="E181" i="2"/>
  <c r="B181" i="2"/>
  <c r="J180" i="2" l="1"/>
  <c r="F181" i="2"/>
  <c r="I181" i="2"/>
  <c r="A183" i="2"/>
  <c r="L182" i="2"/>
  <c r="M182" i="2" s="1"/>
  <c r="C182" i="2"/>
  <c r="D182" i="2"/>
  <c r="E182" i="2"/>
  <c r="B182" i="2"/>
  <c r="G181" i="2"/>
  <c r="H181" i="2"/>
  <c r="K180" i="2"/>
  <c r="K181" i="2" l="1"/>
  <c r="L183" i="2"/>
  <c r="M183" i="2" s="1"/>
  <c r="A184" i="2"/>
  <c r="E183" i="2"/>
  <c r="B183" i="2"/>
  <c r="D183" i="2"/>
  <c r="C183" i="2"/>
  <c r="G182" i="2"/>
  <c r="H182" i="2"/>
  <c r="F182" i="2"/>
  <c r="I182" i="2"/>
  <c r="J181" i="2"/>
  <c r="J182" i="2" l="1"/>
  <c r="K182" i="2"/>
  <c r="F183" i="2"/>
  <c r="I183" i="2"/>
  <c r="G183" i="2"/>
  <c r="H183" i="2"/>
  <c r="A185" i="2"/>
  <c r="L184" i="2"/>
  <c r="M184" i="2" s="1"/>
  <c r="B184" i="2"/>
  <c r="D184" i="2"/>
  <c r="C184" i="2"/>
  <c r="E184" i="2"/>
  <c r="K183" i="2" l="1"/>
  <c r="F184" i="2"/>
  <c r="I184" i="2"/>
  <c r="G184" i="2"/>
  <c r="H184" i="2"/>
  <c r="L185" i="2"/>
  <c r="M185" i="2" s="1"/>
  <c r="A186" i="2"/>
  <c r="D185" i="2"/>
  <c r="C185" i="2"/>
  <c r="E185" i="2"/>
  <c r="B185" i="2"/>
  <c r="J183" i="2"/>
  <c r="K184" i="2" l="1"/>
  <c r="F185" i="2"/>
  <c r="I185" i="2"/>
  <c r="A187" i="2"/>
  <c r="L186" i="2"/>
  <c r="M186" i="2" s="1"/>
  <c r="E186" i="2"/>
  <c r="D186" i="2"/>
  <c r="B186" i="2"/>
  <c r="C186" i="2"/>
  <c r="G185" i="2"/>
  <c r="H185" i="2"/>
  <c r="J184" i="2"/>
  <c r="K185" i="2" l="1"/>
  <c r="G186" i="2"/>
  <c r="H186" i="2"/>
  <c r="F186" i="2"/>
  <c r="I186" i="2"/>
  <c r="L187" i="2"/>
  <c r="M187" i="2" s="1"/>
  <c r="A188" i="2"/>
  <c r="E187" i="2"/>
  <c r="D187" i="2"/>
  <c r="B187" i="2"/>
  <c r="C187" i="2"/>
  <c r="J185" i="2"/>
  <c r="J186" i="2" l="1"/>
  <c r="L188" i="2"/>
  <c r="M188" i="2" s="1"/>
  <c r="A189" i="2"/>
  <c r="E188" i="2"/>
  <c r="C188" i="2"/>
  <c r="D188" i="2"/>
  <c r="B188" i="2"/>
  <c r="F187" i="2"/>
  <c r="I187" i="2"/>
  <c r="G187" i="2"/>
  <c r="H187" i="2"/>
  <c r="K186" i="2"/>
  <c r="K187" i="2" l="1"/>
  <c r="J187" i="2"/>
  <c r="G188" i="2"/>
  <c r="H188" i="2"/>
  <c r="F188" i="2"/>
  <c r="I188" i="2"/>
  <c r="L189" i="2"/>
  <c r="M189" i="2" s="1"/>
  <c r="A190" i="2"/>
  <c r="B189" i="2"/>
  <c r="E189" i="2"/>
  <c r="C189" i="2"/>
  <c r="D189" i="2"/>
  <c r="F189" i="2" l="1"/>
  <c r="I189" i="2"/>
  <c r="J188" i="2"/>
  <c r="A191" i="2"/>
  <c r="L190" i="2"/>
  <c r="M190" i="2" s="1"/>
  <c r="D190" i="2"/>
  <c r="B190" i="2"/>
  <c r="C190" i="2"/>
  <c r="E190" i="2"/>
  <c r="G189" i="2"/>
  <c r="H189" i="2"/>
  <c r="K188" i="2"/>
  <c r="K189" i="2" l="1"/>
  <c r="G190" i="2"/>
  <c r="H190" i="2"/>
  <c r="A192" i="2"/>
  <c r="L191" i="2"/>
  <c r="M191" i="2" s="1"/>
  <c r="E191" i="2"/>
  <c r="B191" i="2"/>
  <c r="D191" i="2"/>
  <c r="C191" i="2"/>
  <c r="F190" i="2"/>
  <c r="I190" i="2"/>
  <c r="J189" i="2"/>
  <c r="J190" i="2" l="1"/>
  <c r="K190" i="2"/>
  <c r="G191" i="2"/>
  <c r="H191" i="2"/>
  <c r="L192" i="2"/>
  <c r="M192" i="2" s="1"/>
  <c r="A193" i="2"/>
  <c r="D192" i="2"/>
  <c r="B192" i="2"/>
  <c r="C192" i="2"/>
  <c r="E192" i="2"/>
  <c r="F191" i="2"/>
  <c r="I191" i="2"/>
  <c r="J191" i="2" l="1"/>
  <c r="G192" i="2"/>
  <c r="H192" i="2"/>
  <c r="F192" i="2"/>
  <c r="I192" i="2"/>
  <c r="L193" i="2"/>
  <c r="M193" i="2" s="1"/>
  <c r="A194" i="2"/>
  <c r="D193" i="2"/>
  <c r="C193" i="2"/>
  <c r="E193" i="2"/>
  <c r="B193" i="2"/>
  <c r="K191" i="2"/>
  <c r="J192" i="2" l="1"/>
  <c r="F193" i="2"/>
  <c r="I193" i="2"/>
  <c r="A195" i="2"/>
  <c r="L194" i="2"/>
  <c r="M194" i="2" s="1"/>
  <c r="E194" i="2"/>
  <c r="D194" i="2"/>
  <c r="B194" i="2"/>
  <c r="C194" i="2"/>
  <c r="G193" i="2"/>
  <c r="H193" i="2"/>
  <c r="K192" i="2"/>
  <c r="K193" i="2" l="1"/>
  <c r="G194" i="2"/>
  <c r="H194" i="2"/>
  <c r="F194" i="2"/>
  <c r="I194" i="2"/>
  <c r="L195" i="2"/>
  <c r="M195" i="2" s="1"/>
  <c r="A196" i="2"/>
  <c r="E195" i="2"/>
  <c r="D195" i="2"/>
  <c r="B195" i="2"/>
  <c r="C195" i="2"/>
  <c r="J193" i="2"/>
  <c r="J194" i="2" l="1"/>
  <c r="G195" i="2"/>
  <c r="H195" i="2"/>
  <c r="A197" i="2"/>
  <c r="L196" i="2"/>
  <c r="M196" i="2" s="1"/>
  <c r="D196" i="2"/>
  <c r="E196" i="2"/>
  <c r="C196" i="2"/>
  <c r="B196" i="2"/>
  <c r="F195" i="2"/>
  <c r="I195" i="2"/>
  <c r="K194" i="2"/>
  <c r="J195" i="2" l="1"/>
  <c r="K195" i="2"/>
  <c r="F196" i="2"/>
  <c r="I196" i="2"/>
  <c r="G196" i="2"/>
  <c r="H196" i="2"/>
  <c r="L197" i="2"/>
  <c r="M197" i="2" s="1"/>
  <c r="A198" i="2"/>
  <c r="B197" i="2"/>
  <c r="C197" i="2"/>
  <c r="E197" i="2"/>
  <c r="D197" i="2"/>
  <c r="K196" i="2" l="1"/>
  <c r="F197" i="2"/>
  <c r="I197" i="2"/>
  <c r="A199" i="2"/>
  <c r="L198" i="2"/>
  <c r="M198" i="2" s="1"/>
  <c r="C198" i="2"/>
  <c r="E198" i="2"/>
  <c r="B198" i="2"/>
  <c r="D198" i="2"/>
  <c r="G197" i="2"/>
  <c r="H197" i="2"/>
  <c r="J196" i="2"/>
  <c r="K197" i="2" l="1"/>
  <c r="F198" i="2"/>
  <c r="I198" i="2"/>
  <c r="A200" i="2"/>
  <c r="L199" i="2"/>
  <c r="M199" i="2" s="1"/>
  <c r="E199" i="2"/>
  <c r="C199" i="2"/>
  <c r="B199" i="2"/>
  <c r="D199" i="2"/>
  <c r="G198" i="2"/>
  <c r="H198" i="2"/>
  <c r="J197" i="2"/>
  <c r="F199" i="2" l="1"/>
  <c r="I199" i="2"/>
  <c r="A201" i="2"/>
  <c r="L200" i="2"/>
  <c r="M200" i="2" s="1"/>
  <c r="D200" i="2"/>
  <c r="C200" i="2"/>
  <c r="B200" i="2"/>
  <c r="E200" i="2"/>
  <c r="K198" i="2"/>
  <c r="J198" i="2"/>
  <c r="G199" i="2"/>
  <c r="H199" i="2"/>
  <c r="K199" i="2" l="1"/>
  <c r="F200" i="2"/>
  <c r="I200" i="2"/>
  <c r="L201" i="2"/>
  <c r="M201" i="2" s="1"/>
  <c r="A202" i="2"/>
  <c r="B201" i="2"/>
  <c r="D201" i="2"/>
  <c r="E201" i="2"/>
  <c r="C201" i="2"/>
  <c r="G200" i="2"/>
  <c r="H200" i="2"/>
  <c r="J199" i="2"/>
  <c r="F201" i="2" l="1"/>
  <c r="I201" i="2"/>
  <c r="J200" i="2"/>
  <c r="K200" i="2"/>
  <c r="G201" i="2"/>
  <c r="H201" i="2"/>
  <c r="A203" i="2"/>
  <c r="L202" i="2"/>
  <c r="M202" i="2" s="1"/>
  <c r="E202" i="2"/>
  <c r="B202" i="2"/>
  <c r="C202" i="2"/>
  <c r="D202" i="2"/>
  <c r="G202" i="2" l="1"/>
  <c r="H202" i="2"/>
  <c r="L203" i="2"/>
  <c r="M203" i="2" s="1"/>
  <c r="A204" i="2"/>
  <c r="E203" i="2"/>
  <c r="C203" i="2"/>
  <c r="D203" i="2"/>
  <c r="B203" i="2"/>
  <c r="K201" i="2"/>
  <c r="J201" i="2"/>
  <c r="F202" i="2"/>
  <c r="J202" i="2" s="1"/>
  <c r="I202" i="2"/>
  <c r="F203" i="2" l="1"/>
  <c r="I203" i="2"/>
  <c r="L204" i="2"/>
  <c r="M204" i="2" s="1"/>
  <c r="A205" i="2"/>
  <c r="E204" i="2"/>
  <c r="D204" i="2"/>
  <c r="C204" i="2"/>
  <c r="B204" i="2"/>
  <c r="G203" i="2"/>
  <c r="H203" i="2"/>
  <c r="K202" i="2"/>
  <c r="K203" i="2" l="1"/>
  <c r="F204" i="2"/>
  <c r="I204" i="2"/>
  <c r="L205" i="2"/>
  <c r="M205" i="2" s="1"/>
  <c r="A206" i="2"/>
  <c r="B205" i="2"/>
  <c r="D205" i="2"/>
  <c r="C205" i="2"/>
  <c r="E205" i="2"/>
  <c r="G204" i="2"/>
  <c r="H204" i="2"/>
  <c r="J203" i="2"/>
  <c r="K204" i="2" l="1"/>
  <c r="A207" i="2"/>
  <c r="L206" i="2"/>
  <c r="M206" i="2" s="1"/>
  <c r="D206" i="2"/>
  <c r="C206" i="2"/>
  <c r="B206" i="2"/>
  <c r="E206" i="2"/>
  <c r="G205" i="2"/>
  <c r="H205" i="2"/>
  <c r="F205" i="2"/>
  <c r="I205" i="2"/>
  <c r="J204" i="2"/>
  <c r="J205" i="2" l="1"/>
  <c r="K205" i="2"/>
  <c r="G206" i="2"/>
  <c r="H206" i="2"/>
  <c r="F206" i="2"/>
  <c r="I206" i="2"/>
  <c r="A208" i="2"/>
  <c r="L207" i="2"/>
  <c r="M207" i="2" s="1"/>
  <c r="E207" i="2"/>
  <c r="C207" i="2"/>
  <c r="D207" i="2"/>
  <c r="B207" i="2"/>
  <c r="F207" i="2" l="1"/>
  <c r="I207" i="2"/>
  <c r="L208" i="2"/>
  <c r="M208" i="2" s="1"/>
  <c r="A209" i="2"/>
  <c r="D208" i="2"/>
  <c r="E208" i="2"/>
  <c r="B208" i="2"/>
  <c r="C208" i="2"/>
  <c r="G207" i="2"/>
  <c r="H207" i="2"/>
  <c r="K206" i="2"/>
  <c r="J206" i="2"/>
  <c r="K207" i="2" l="1"/>
  <c r="G208" i="2"/>
  <c r="H208" i="2"/>
  <c r="L209" i="2"/>
  <c r="M209" i="2" s="1"/>
  <c r="A210" i="2"/>
  <c r="D209" i="2"/>
  <c r="B209" i="2"/>
  <c r="C209" i="2"/>
  <c r="E209" i="2"/>
  <c r="F208" i="2"/>
  <c r="I208" i="2"/>
  <c r="J207" i="2"/>
  <c r="J208" i="2" l="1"/>
  <c r="K208" i="2"/>
  <c r="A211" i="2"/>
  <c r="L210" i="2"/>
  <c r="M210" i="2" s="1"/>
  <c r="C210" i="2"/>
  <c r="D210" i="2"/>
  <c r="B210" i="2"/>
  <c r="E210" i="2"/>
  <c r="G209" i="2"/>
  <c r="H209" i="2"/>
  <c r="F209" i="2"/>
  <c r="I209" i="2"/>
  <c r="K209" i="2" l="1"/>
  <c r="G210" i="2"/>
  <c r="H210" i="2"/>
  <c r="J209" i="2"/>
  <c r="F210" i="2"/>
  <c r="I210" i="2"/>
  <c r="L211" i="2"/>
  <c r="M211" i="2" s="1"/>
  <c r="A212" i="2"/>
  <c r="E211" i="2"/>
  <c r="B211" i="2"/>
  <c r="D211" i="2"/>
  <c r="C211" i="2"/>
  <c r="K210" i="2" l="1"/>
  <c r="J210" i="2"/>
  <c r="G211" i="2"/>
  <c r="H211" i="2"/>
  <c r="L212" i="2"/>
  <c r="M212" i="2" s="1"/>
  <c r="A213" i="2"/>
  <c r="D212" i="2"/>
  <c r="E212" i="2"/>
  <c r="C212" i="2"/>
  <c r="B212" i="2"/>
  <c r="F211" i="2"/>
  <c r="I211" i="2"/>
  <c r="J211" i="2" l="1"/>
  <c r="F212" i="2"/>
  <c r="I212" i="2"/>
  <c r="L213" i="2"/>
  <c r="M213" i="2" s="1"/>
  <c r="A214" i="2"/>
  <c r="D213" i="2"/>
  <c r="C213" i="2"/>
  <c r="E213" i="2"/>
  <c r="B213" i="2"/>
  <c r="G212" i="2"/>
  <c r="H212" i="2"/>
  <c r="K211" i="2"/>
  <c r="F213" i="2" l="1"/>
  <c r="I213" i="2"/>
  <c r="A215" i="2"/>
  <c r="L214" i="2"/>
  <c r="M214" i="2" s="1"/>
  <c r="C214" i="2"/>
  <c r="B214" i="2"/>
  <c r="D214" i="2"/>
  <c r="E214" i="2"/>
  <c r="G213" i="2"/>
  <c r="H213" i="2"/>
  <c r="K212" i="2"/>
  <c r="J212" i="2"/>
  <c r="K213" i="2" l="1"/>
  <c r="F214" i="2"/>
  <c r="I214" i="2"/>
  <c r="A216" i="2"/>
  <c r="L215" i="2"/>
  <c r="M215" i="2" s="1"/>
  <c r="E215" i="2"/>
  <c r="B215" i="2"/>
  <c r="D215" i="2"/>
  <c r="C215" i="2"/>
  <c r="G214" i="2"/>
  <c r="H214" i="2"/>
  <c r="J213" i="2"/>
  <c r="K214" i="2" l="1"/>
  <c r="A217" i="2"/>
  <c r="L216" i="2"/>
  <c r="M216" i="2" s="1"/>
  <c r="D216" i="2"/>
  <c r="C216" i="2"/>
  <c r="E216" i="2"/>
  <c r="B216" i="2"/>
  <c r="F215" i="2"/>
  <c r="I215" i="2"/>
  <c r="G215" i="2"/>
  <c r="H215" i="2"/>
  <c r="J214" i="2"/>
  <c r="J215" i="2" l="1"/>
  <c r="K215" i="2"/>
  <c r="F216" i="2"/>
  <c r="I216" i="2"/>
  <c r="G216" i="2"/>
  <c r="H216" i="2"/>
  <c r="L217" i="2"/>
  <c r="M217" i="2" s="1"/>
  <c r="A218" i="2"/>
  <c r="E217" i="2"/>
  <c r="B217" i="2"/>
  <c r="D217" i="2"/>
  <c r="C217" i="2"/>
  <c r="K216" i="2" l="1"/>
  <c r="A219" i="2"/>
  <c r="L218" i="2"/>
  <c r="M218" i="2" s="1"/>
  <c r="C218" i="2"/>
  <c r="B218" i="2"/>
  <c r="E218" i="2"/>
  <c r="D218" i="2"/>
  <c r="G217" i="2"/>
  <c r="H217" i="2"/>
  <c r="F217" i="2"/>
  <c r="I217" i="2"/>
  <c r="J216" i="2"/>
  <c r="K217" i="2" l="1"/>
  <c r="J217" i="2"/>
  <c r="F218" i="2"/>
  <c r="I218" i="2"/>
  <c r="G218" i="2"/>
  <c r="H218" i="2"/>
  <c r="L219" i="2"/>
  <c r="M219" i="2" s="1"/>
  <c r="A220" i="2"/>
  <c r="E219" i="2"/>
  <c r="C219" i="2"/>
  <c r="D219" i="2"/>
  <c r="B219" i="2"/>
  <c r="K218" i="2" l="1"/>
  <c r="F219" i="2"/>
  <c r="I219" i="2"/>
  <c r="J218" i="2"/>
  <c r="L220" i="2"/>
  <c r="M220" i="2" s="1"/>
  <c r="A221" i="2"/>
  <c r="E220" i="2"/>
  <c r="D220" i="2"/>
  <c r="B220" i="2"/>
  <c r="C220" i="2"/>
  <c r="G219" i="2"/>
  <c r="H219" i="2"/>
  <c r="K219" i="2" l="1"/>
  <c r="G220" i="2"/>
  <c r="H220" i="2"/>
  <c r="L221" i="2"/>
  <c r="M221" i="2" s="1"/>
  <c r="A222" i="2"/>
  <c r="B221" i="2"/>
  <c r="E221" i="2"/>
  <c r="C221" i="2"/>
  <c r="D221" i="2"/>
  <c r="F220" i="2"/>
  <c r="I220" i="2"/>
  <c r="J219" i="2"/>
  <c r="J220" i="2" l="1"/>
  <c r="A223" i="2"/>
  <c r="L222" i="2"/>
  <c r="M222" i="2" s="1"/>
  <c r="C222" i="2"/>
  <c r="B222" i="2"/>
  <c r="D222" i="2"/>
  <c r="E222" i="2"/>
  <c r="G221" i="2"/>
  <c r="H221" i="2"/>
  <c r="F221" i="2"/>
  <c r="I221" i="2"/>
  <c r="K220" i="2"/>
  <c r="F222" i="2" l="1"/>
  <c r="I222" i="2"/>
  <c r="K221" i="2"/>
  <c r="G222" i="2"/>
  <c r="H222" i="2"/>
  <c r="J221" i="2"/>
  <c r="A224" i="2"/>
  <c r="L223" i="2"/>
  <c r="M223" i="2" s="1"/>
  <c r="E223" i="2"/>
  <c r="D223" i="2"/>
  <c r="C223" i="2"/>
  <c r="B223" i="2"/>
  <c r="K222" i="2" l="1"/>
  <c r="G223" i="2"/>
  <c r="H223" i="2"/>
  <c r="L224" i="2"/>
  <c r="M224" i="2" s="1"/>
  <c r="A225" i="2"/>
  <c r="D224" i="2"/>
  <c r="E224" i="2"/>
  <c r="B224" i="2"/>
  <c r="C224" i="2"/>
  <c r="F223" i="2"/>
  <c r="I223" i="2"/>
  <c r="J222" i="2"/>
  <c r="J223" i="2" l="1"/>
  <c r="G224" i="2"/>
  <c r="H224" i="2"/>
  <c r="L225" i="2"/>
  <c r="M225" i="2" s="1"/>
  <c r="A226" i="2"/>
  <c r="D225" i="2"/>
  <c r="E225" i="2"/>
  <c r="C225" i="2"/>
  <c r="B225" i="2"/>
  <c r="F224" i="2"/>
  <c r="I224" i="2"/>
  <c r="K223" i="2"/>
  <c r="J224" i="2" l="1"/>
  <c r="K224" i="2"/>
  <c r="F225" i="2"/>
  <c r="I225" i="2"/>
  <c r="A227" i="2"/>
  <c r="L226" i="2"/>
  <c r="M226" i="2" s="1"/>
  <c r="C226" i="2"/>
  <c r="B226" i="2"/>
  <c r="E226" i="2"/>
  <c r="D226" i="2"/>
  <c r="G225" i="2"/>
  <c r="H225" i="2"/>
  <c r="K225" i="2" l="1"/>
  <c r="L227" i="2"/>
  <c r="M227" i="2" s="1"/>
  <c r="A228" i="2"/>
  <c r="E227" i="2"/>
  <c r="B227" i="2"/>
  <c r="D227" i="2"/>
  <c r="C227" i="2"/>
  <c r="F226" i="2"/>
  <c r="I226" i="2"/>
  <c r="G226" i="2"/>
  <c r="H226" i="2"/>
  <c r="J225" i="2"/>
  <c r="J226" i="2" l="1"/>
  <c r="G227" i="2"/>
  <c r="H227" i="2"/>
  <c r="L228" i="2"/>
  <c r="M228" i="2" s="1"/>
  <c r="A229" i="2"/>
  <c r="D228" i="2"/>
  <c r="B228" i="2"/>
  <c r="E228" i="2"/>
  <c r="C228" i="2"/>
  <c r="K226" i="2"/>
  <c r="F227" i="2"/>
  <c r="J227" i="2" s="1"/>
  <c r="I227" i="2"/>
  <c r="K227" i="2" l="1"/>
  <c r="F228" i="2"/>
  <c r="I228" i="2"/>
  <c r="G228" i="2"/>
  <c r="H228" i="2"/>
  <c r="L229" i="2"/>
  <c r="M229" i="2" s="1"/>
  <c r="A230" i="2"/>
  <c r="B229" i="2"/>
  <c r="D229" i="2"/>
  <c r="C229" i="2"/>
  <c r="E229" i="2"/>
  <c r="J228" i="2" l="1"/>
  <c r="A231" i="2"/>
  <c r="L230" i="2"/>
  <c r="M230" i="2" s="1"/>
  <c r="C230" i="2"/>
  <c r="E230" i="2"/>
  <c r="B230" i="2"/>
  <c r="D230" i="2"/>
  <c r="G229" i="2"/>
  <c r="H229" i="2"/>
  <c r="F229" i="2"/>
  <c r="I229" i="2"/>
  <c r="K228" i="2"/>
  <c r="K229" i="2" l="1"/>
  <c r="G230" i="2"/>
  <c r="H230" i="2"/>
  <c r="J229" i="2"/>
  <c r="F230" i="2"/>
  <c r="I230" i="2"/>
  <c r="A232" i="2"/>
  <c r="L231" i="2"/>
  <c r="M231" i="2" s="1"/>
  <c r="E231" i="2"/>
  <c r="D231" i="2"/>
  <c r="B231" i="2"/>
  <c r="C231" i="2"/>
  <c r="F231" i="2" l="1"/>
  <c r="I231" i="2"/>
  <c r="A233" i="2"/>
  <c r="L232" i="2"/>
  <c r="M232" i="2" s="1"/>
  <c r="B232" i="2"/>
  <c r="D232" i="2"/>
  <c r="C232" i="2"/>
  <c r="E232" i="2"/>
  <c r="J230" i="2"/>
  <c r="K230" i="2"/>
  <c r="G231" i="2"/>
  <c r="H231" i="2"/>
  <c r="K231" i="2" l="1"/>
  <c r="G232" i="2"/>
  <c r="H232" i="2"/>
  <c r="L233" i="2"/>
  <c r="M233" i="2" s="1"/>
  <c r="A234" i="2"/>
  <c r="D233" i="2"/>
  <c r="C233" i="2"/>
  <c r="B233" i="2"/>
  <c r="E233" i="2"/>
  <c r="F232" i="2"/>
  <c r="I232" i="2"/>
  <c r="J231" i="2"/>
  <c r="F233" i="2" l="1"/>
  <c r="I233" i="2"/>
  <c r="G233" i="2"/>
  <c r="H233" i="2"/>
  <c r="J232" i="2"/>
  <c r="K232" i="2"/>
  <c r="A235" i="2"/>
  <c r="L234" i="2"/>
  <c r="M234" i="2" s="1"/>
  <c r="B234" i="2"/>
  <c r="D234" i="2"/>
  <c r="C234" i="2"/>
  <c r="E234" i="2"/>
  <c r="K233" i="2" l="1"/>
  <c r="G234" i="2"/>
  <c r="H234" i="2"/>
  <c r="L235" i="2"/>
  <c r="M235" i="2" s="1"/>
  <c r="A236" i="2"/>
  <c r="E235" i="2"/>
  <c r="B235" i="2"/>
  <c r="C235" i="2"/>
  <c r="D235" i="2"/>
  <c r="F234" i="2"/>
  <c r="I234" i="2"/>
  <c r="J233" i="2"/>
  <c r="J234" i="2" l="1"/>
  <c r="K234" i="2"/>
  <c r="L236" i="2"/>
  <c r="M236" i="2" s="1"/>
  <c r="A237" i="2"/>
  <c r="E236" i="2"/>
  <c r="B236" i="2"/>
  <c r="C236" i="2"/>
  <c r="D236" i="2"/>
  <c r="G235" i="2"/>
  <c r="H235" i="2"/>
  <c r="F235" i="2"/>
  <c r="I235" i="2"/>
  <c r="F236" i="2" l="1"/>
  <c r="I236" i="2"/>
  <c r="K235" i="2"/>
  <c r="J235" i="2"/>
  <c r="L237" i="2"/>
  <c r="M237" i="2" s="1"/>
  <c r="A238" i="2"/>
  <c r="E237" i="2"/>
  <c r="B237" i="2"/>
  <c r="C237" i="2"/>
  <c r="D237" i="2"/>
  <c r="G236" i="2"/>
  <c r="K236" i="2" s="1"/>
  <c r="H236" i="2"/>
  <c r="F237" i="2" l="1"/>
  <c r="I237" i="2"/>
  <c r="A239" i="2"/>
  <c r="L238" i="2"/>
  <c r="M238" i="2" s="1"/>
  <c r="B238" i="2"/>
  <c r="C238" i="2"/>
  <c r="D238" i="2"/>
  <c r="E238" i="2"/>
  <c r="G237" i="2"/>
  <c r="H237" i="2"/>
  <c r="J236" i="2"/>
  <c r="K237" i="2" l="1"/>
  <c r="A240" i="2"/>
  <c r="L239" i="2"/>
  <c r="M239" i="2" s="1"/>
  <c r="E239" i="2"/>
  <c r="D239" i="2"/>
  <c r="B239" i="2"/>
  <c r="C239" i="2"/>
  <c r="G238" i="2"/>
  <c r="H238" i="2"/>
  <c r="F238" i="2"/>
  <c r="I238" i="2"/>
  <c r="J237" i="2"/>
  <c r="J238" i="2" l="1"/>
  <c r="K238" i="2"/>
  <c r="F239" i="2"/>
  <c r="I239" i="2"/>
  <c r="A241" i="2"/>
  <c r="L240" i="2"/>
  <c r="M240" i="2" s="1"/>
  <c r="B240" i="2"/>
  <c r="D240" i="2"/>
  <c r="E240" i="2"/>
  <c r="C240" i="2"/>
  <c r="G239" i="2"/>
  <c r="H239" i="2"/>
  <c r="K239" i="2" l="1"/>
  <c r="F240" i="2"/>
  <c r="I240" i="2"/>
  <c r="J239" i="2"/>
  <c r="G240" i="2"/>
  <c r="H240" i="2"/>
  <c r="L241" i="2"/>
  <c r="M241" i="2" s="1"/>
  <c r="A242" i="2"/>
  <c r="D241" i="2"/>
  <c r="E241" i="2"/>
  <c r="B241" i="2"/>
  <c r="C241" i="2"/>
  <c r="K240" i="2" l="1"/>
  <c r="F241" i="2"/>
  <c r="I241" i="2"/>
  <c r="G241" i="2"/>
  <c r="H241" i="2"/>
  <c r="A243" i="2"/>
  <c r="L242" i="2"/>
  <c r="M242" i="2" s="1"/>
  <c r="D242" i="2"/>
  <c r="C242" i="2"/>
  <c r="B242" i="2"/>
  <c r="E242" i="2"/>
  <c r="J240" i="2"/>
  <c r="K241" i="2" l="1"/>
  <c r="F242" i="2"/>
  <c r="I242" i="2"/>
  <c r="G242" i="2"/>
  <c r="H242" i="2"/>
  <c r="L243" i="2"/>
  <c r="M243" i="2" s="1"/>
  <c r="A244" i="2"/>
  <c r="E243" i="2"/>
  <c r="D243" i="2"/>
  <c r="C243" i="2"/>
  <c r="B243" i="2"/>
  <c r="J241" i="2"/>
  <c r="K242" i="2" l="1"/>
  <c r="F243" i="2"/>
  <c r="I243" i="2"/>
  <c r="L244" i="2"/>
  <c r="M244" i="2" s="1"/>
  <c r="A245" i="2"/>
  <c r="D244" i="2"/>
  <c r="E244" i="2"/>
  <c r="C244" i="2"/>
  <c r="B244" i="2"/>
  <c r="G243" i="2"/>
  <c r="H243" i="2"/>
  <c r="J242" i="2"/>
  <c r="G244" i="2" l="1"/>
  <c r="H244" i="2"/>
  <c r="J243" i="2"/>
  <c r="K243" i="2"/>
  <c r="F244" i="2"/>
  <c r="I244" i="2"/>
  <c r="L245" i="2"/>
  <c r="M245" i="2" s="1"/>
  <c r="A246" i="2"/>
  <c r="D245" i="2"/>
  <c r="C245" i="2"/>
  <c r="E245" i="2"/>
  <c r="B245" i="2"/>
  <c r="J244" i="2" l="1"/>
  <c r="G245" i="2"/>
  <c r="H245" i="2"/>
  <c r="F245" i="2"/>
  <c r="I245" i="2"/>
  <c r="A247" i="2"/>
  <c r="L246" i="2"/>
  <c r="M246" i="2" s="1"/>
  <c r="C246" i="2"/>
  <c r="E246" i="2"/>
  <c r="D246" i="2"/>
  <c r="B246" i="2"/>
  <c r="K244" i="2"/>
  <c r="G246" i="2" l="1"/>
  <c r="H246" i="2"/>
  <c r="J245" i="2"/>
  <c r="F246" i="2"/>
  <c r="I246" i="2"/>
  <c r="L247" i="2"/>
  <c r="M247" i="2" s="1"/>
  <c r="A248" i="2"/>
  <c r="E247" i="2"/>
  <c r="B247" i="2"/>
  <c r="D247" i="2"/>
  <c r="C247" i="2"/>
  <c r="K245" i="2"/>
  <c r="J246" i="2" l="1"/>
  <c r="G247" i="2"/>
  <c r="H247" i="2"/>
  <c r="A249" i="2"/>
  <c r="L248" i="2"/>
  <c r="M248" i="2" s="1"/>
  <c r="E248" i="2"/>
  <c r="B248" i="2"/>
  <c r="D248" i="2"/>
  <c r="C248" i="2"/>
  <c r="F247" i="2"/>
  <c r="I247" i="2"/>
  <c r="K246" i="2"/>
  <c r="J247" i="2" l="1"/>
  <c r="G248" i="2"/>
  <c r="H248" i="2"/>
  <c r="L249" i="2"/>
  <c r="M249" i="2" s="1"/>
  <c r="A250" i="2"/>
  <c r="C249" i="2"/>
  <c r="E249" i="2"/>
  <c r="B249" i="2"/>
  <c r="D249" i="2"/>
  <c r="F248" i="2"/>
  <c r="I248" i="2"/>
  <c r="K247" i="2"/>
  <c r="J248" i="2" l="1"/>
  <c r="F249" i="2"/>
  <c r="I249" i="2"/>
  <c r="G249" i="2"/>
  <c r="H249" i="2"/>
  <c r="A251" i="2"/>
  <c r="L250" i="2"/>
  <c r="M250" i="2" s="1"/>
  <c r="E250" i="2"/>
  <c r="B250" i="2"/>
  <c r="C250" i="2"/>
  <c r="D250" i="2"/>
  <c r="K248" i="2"/>
  <c r="K249" i="2" l="1"/>
  <c r="G250" i="2"/>
  <c r="H250" i="2"/>
  <c r="A252" i="2"/>
  <c r="L251" i="2"/>
  <c r="M251" i="2" s="1"/>
  <c r="E251" i="2"/>
  <c r="D251" i="2"/>
  <c r="C251" i="2"/>
  <c r="B251" i="2"/>
  <c r="F250" i="2"/>
  <c r="I250" i="2"/>
  <c r="J249" i="2"/>
  <c r="J250" i="2" l="1"/>
  <c r="G251" i="2"/>
  <c r="H251" i="2"/>
  <c r="L252" i="2"/>
  <c r="M252" i="2" s="1"/>
  <c r="A253" i="2"/>
  <c r="E252" i="2"/>
  <c r="C252" i="2"/>
  <c r="D252" i="2"/>
  <c r="B252" i="2"/>
  <c r="K250" i="2"/>
  <c r="F251" i="2"/>
  <c r="J251" i="2" s="1"/>
  <c r="I251" i="2"/>
  <c r="F252" i="2" l="1"/>
  <c r="I252" i="2"/>
  <c r="L253" i="2"/>
  <c r="M253" i="2" s="1"/>
  <c r="A254" i="2"/>
  <c r="B253" i="2"/>
  <c r="C253" i="2"/>
  <c r="E253" i="2"/>
  <c r="D253" i="2"/>
  <c r="G252" i="2"/>
  <c r="H252" i="2"/>
  <c r="K251" i="2"/>
  <c r="K252" i="2" l="1"/>
  <c r="A255" i="2"/>
  <c r="L254" i="2"/>
  <c r="M254" i="2" s="1"/>
  <c r="B254" i="2"/>
  <c r="C254" i="2"/>
  <c r="D254" i="2"/>
  <c r="E254" i="2"/>
  <c r="G253" i="2"/>
  <c r="H253" i="2"/>
  <c r="F253" i="2"/>
  <c r="I253" i="2"/>
  <c r="J252" i="2"/>
  <c r="J253" i="2" l="1"/>
  <c r="K253" i="2"/>
  <c r="G254" i="2"/>
  <c r="K254" i="2" s="1"/>
  <c r="H254" i="2"/>
  <c r="F254" i="2"/>
  <c r="I254" i="2"/>
  <c r="A256" i="2"/>
  <c r="L255" i="2"/>
  <c r="M255" i="2" s="1"/>
  <c r="E255" i="2"/>
  <c r="B255" i="2"/>
  <c r="D255" i="2"/>
  <c r="C255" i="2"/>
  <c r="G255" i="2" l="1"/>
  <c r="H255" i="2"/>
  <c r="J254" i="2"/>
  <c r="F255" i="2"/>
  <c r="I255" i="2"/>
  <c r="A257" i="2"/>
  <c r="L256" i="2"/>
  <c r="M256" i="2" s="1"/>
  <c r="E256" i="2"/>
  <c r="D256" i="2"/>
  <c r="B256" i="2"/>
  <c r="C256" i="2"/>
  <c r="F256" i="2" l="1"/>
  <c r="I256" i="2"/>
  <c r="L257" i="2"/>
  <c r="M257" i="2" s="1"/>
  <c r="A258" i="2"/>
  <c r="D257" i="2"/>
  <c r="B257" i="2"/>
  <c r="C257" i="2"/>
  <c r="E257" i="2"/>
  <c r="G256" i="2"/>
  <c r="H256" i="2"/>
  <c r="J255" i="2"/>
  <c r="K255" i="2"/>
  <c r="K256" i="2" l="1"/>
  <c r="L258" i="2"/>
  <c r="M258" i="2" s="1"/>
  <c r="A259" i="2"/>
  <c r="E258" i="2"/>
  <c r="D258" i="2"/>
  <c r="B258" i="2"/>
  <c r="C258" i="2"/>
  <c r="F257" i="2"/>
  <c r="I257" i="2"/>
  <c r="G257" i="2"/>
  <c r="H257" i="2"/>
  <c r="J256" i="2"/>
  <c r="J257" i="2" l="1"/>
  <c r="K257" i="2"/>
  <c r="G258" i="2"/>
  <c r="H258" i="2"/>
  <c r="L259" i="2"/>
  <c r="M259" i="2" s="1"/>
  <c r="A260" i="2"/>
  <c r="D259" i="2"/>
  <c r="C259" i="2"/>
  <c r="E259" i="2"/>
  <c r="B259" i="2"/>
  <c r="F258" i="2"/>
  <c r="I258" i="2"/>
  <c r="J258" i="2" l="1"/>
  <c r="G259" i="2"/>
  <c r="H259" i="2"/>
  <c r="K258" i="2"/>
  <c r="F259" i="2"/>
  <c r="I259" i="2"/>
  <c r="A261" i="2"/>
  <c r="L260" i="2"/>
  <c r="M260" i="2" s="1"/>
  <c r="E260" i="2"/>
  <c r="B260" i="2"/>
  <c r="D260" i="2"/>
  <c r="C260" i="2"/>
  <c r="J259" i="2" l="1"/>
  <c r="G260" i="2"/>
  <c r="H260" i="2"/>
  <c r="L261" i="2"/>
  <c r="M261" i="2" s="1"/>
  <c r="A262" i="2"/>
  <c r="C261" i="2"/>
  <c r="E261" i="2"/>
  <c r="D261" i="2"/>
  <c r="B261" i="2"/>
  <c r="F260" i="2"/>
  <c r="I260" i="2"/>
  <c r="K259" i="2"/>
  <c r="J260" i="2" l="1"/>
  <c r="G261" i="2"/>
  <c r="H261" i="2"/>
  <c r="F261" i="2"/>
  <c r="I261" i="2"/>
  <c r="A263" i="2"/>
  <c r="L262" i="2"/>
  <c r="M262" i="2" s="1"/>
  <c r="D262" i="2"/>
  <c r="B262" i="2"/>
  <c r="C262" i="2"/>
  <c r="E262" i="2"/>
  <c r="K260" i="2"/>
  <c r="K261" i="2" l="1"/>
  <c r="J261" i="2"/>
  <c r="L263" i="2"/>
  <c r="M263" i="2" s="1"/>
  <c r="A264" i="2"/>
  <c r="C263" i="2"/>
  <c r="D263" i="2"/>
  <c r="E263" i="2"/>
  <c r="B263" i="2"/>
  <c r="G262" i="2"/>
  <c r="H262" i="2"/>
  <c r="F262" i="2"/>
  <c r="I262" i="2"/>
  <c r="J262" i="2" l="1"/>
  <c r="K262" i="2"/>
  <c r="G263" i="2"/>
  <c r="H263" i="2"/>
  <c r="F263" i="2"/>
  <c r="I263" i="2"/>
  <c r="A265" i="2"/>
  <c r="L264" i="2"/>
  <c r="M264" i="2" s="1"/>
  <c r="D264" i="2"/>
  <c r="C264" i="2"/>
  <c r="E264" i="2"/>
  <c r="B264" i="2"/>
  <c r="J263" i="2" l="1"/>
  <c r="G264" i="2"/>
  <c r="H264" i="2"/>
  <c r="F264" i="2"/>
  <c r="I264" i="2"/>
  <c r="L265" i="2"/>
  <c r="M265" i="2" s="1"/>
  <c r="A266" i="2"/>
  <c r="C265" i="2"/>
  <c r="B265" i="2"/>
  <c r="E265" i="2"/>
  <c r="D265" i="2"/>
  <c r="K263" i="2"/>
  <c r="J264" i="2" l="1"/>
  <c r="G265" i="2"/>
  <c r="H265" i="2"/>
  <c r="L266" i="2"/>
  <c r="M266" i="2" s="1"/>
  <c r="A267" i="2"/>
  <c r="D266" i="2"/>
  <c r="B266" i="2"/>
  <c r="C266" i="2"/>
  <c r="E266" i="2"/>
  <c r="F265" i="2"/>
  <c r="I265" i="2"/>
  <c r="K264" i="2"/>
  <c r="J265" i="2" l="1"/>
  <c r="G266" i="2"/>
  <c r="H266" i="2"/>
  <c r="F266" i="2"/>
  <c r="I266" i="2"/>
  <c r="L267" i="2"/>
  <c r="M267" i="2" s="1"/>
  <c r="A268" i="2"/>
  <c r="E267" i="2"/>
  <c r="C267" i="2"/>
  <c r="B267" i="2"/>
  <c r="D267" i="2"/>
  <c r="K265" i="2"/>
  <c r="J266" i="2" l="1"/>
  <c r="A269" i="2"/>
  <c r="L268" i="2"/>
  <c r="M268" i="2" s="1"/>
  <c r="D268" i="2"/>
  <c r="B268" i="2"/>
  <c r="E268" i="2"/>
  <c r="C268" i="2"/>
  <c r="F267" i="2"/>
  <c r="I267" i="2"/>
  <c r="G267" i="2"/>
  <c r="H267" i="2"/>
  <c r="K266" i="2"/>
  <c r="F268" i="2" l="1"/>
  <c r="I268" i="2"/>
  <c r="J267" i="2"/>
  <c r="K267" i="2"/>
  <c r="G268" i="2"/>
  <c r="H268" i="2"/>
  <c r="L269" i="2"/>
  <c r="M269" i="2" s="1"/>
  <c r="A270" i="2"/>
  <c r="B269" i="2"/>
  <c r="E269" i="2"/>
  <c r="D269" i="2"/>
  <c r="C269" i="2"/>
  <c r="K268" i="2" l="1"/>
  <c r="F269" i="2"/>
  <c r="I269" i="2"/>
  <c r="G269" i="2"/>
  <c r="H269" i="2"/>
  <c r="A271" i="2"/>
  <c r="L270" i="2"/>
  <c r="M270" i="2" s="1"/>
  <c r="D270" i="2"/>
  <c r="B270" i="2"/>
  <c r="E270" i="2"/>
  <c r="C270" i="2"/>
  <c r="J268" i="2"/>
  <c r="J269" i="2" l="1"/>
  <c r="K269" i="2"/>
  <c r="L271" i="2"/>
  <c r="M271" i="2" s="1"/>
  <c r="A272" i="2"/>
  <c r="D271" i="2"/>
  <c r="C271" i="2"/>
  <c r="E271" i="2"/>
  <c r="B271" i="2"/>
  <c r="G270" i="2"/>
  <c r="H270" i="2"/>
  <c r="F270" i="2"/>
  <c r="I270" i="2"/>
  <c r="J270" i="2" l="1"/>
  <c r="F271" i="2"/>
  <c r="I271" i="2"/>
  <c r="A273" i="2"/>
  <c r="L272" i="2"/>
  <c r="M272" i="2" s="1"/>
  <c r="E272" i="2"/>
  <c r="D272" i="2"/>
  <c r="C272" i="2"/>
  <c r="B272" i="2"/>
  <c r="G271" i="2"/>
  <c r="H271" i="2"/>
  <c r="K270" i="2"/>
  <c r="K271" i="2" l="1"/>
  <c r="F272" i="2"/>
  <c r="I272" i="2"/>
  <c r="L273" i="2"/>
  <c r="M273" i="2" s="1"/>
  <c r="A274" i="2"/>
  <c r="D273" i="2"/>
  <c r="E273" i="2"/>
  <c r="B273" i="2"/>
  <c r="C273" i="2"/>
  <c r="G272" i="2"/>
  <c r="H272" i="2"/>
  <c r="J271" i="2"/>
  <c r="K272" i="2" l="1"/>
  <c r="J272" i="2"/>
  <c r="G273" i="2"/>
  <c r="H273" i="2"/>
  <c r="F273" i="2"/>
  <c r="I273" i="2"/>
  <c r="A275" i="2"/>
  <c r="L274" i="2"/>
  <c r="M274" i="2" s="1"/>
  <c r="D274" i="2"/>
  <c r="C274" i="2"/>
  <c r="E274" i="2"/>
  <c r="B274" i="2"/>
  <c r="J273" i="2" l="1"/>
  <c r="K273" i="2"/>
  <c r="G274" i="2"/>
  <c r="H274" i="2"/>
  <c r="F274" i="2"/>
  <c r="I274" i="2"/>
  <c r="L275" i="2"/>
  <c r="M275" i="2" s="1"/>
  <c r="A276" i="2"/>
  <c r="B275" i="2"/>
  <c r="D275" i="2"/>
  <c r="C275" i="2"/>
  <c r="E275" i="2"/>
  <c r="J274" i="2" l="1"/>
  <c r="F275" i="2"/>
  <c r="I275" i="2"/>
  <c r="G275" i="2"/>
  <c r="H275" i="2"/>
  <c r="A277" i="2"/>
  <c r="L276" i="2"/>
  <c r="M276" i="2" s="1"/>
  <c r="D276" i="2"/>
  <c r="C276" i="2"/>
  <c r="E276" i="2"/>
  <c r="B276" i="2"/>
  <c r="K274" i="2"/>
  <c r="K275" i="2" l="1"/>
  <c r="J275" i="2"/>
  <c r="F276" i="2"/>
  <c r="I276" i="2"/>
  <c r="L277" i="2"/>
  <c r="M277" i="2" s="1"/>
  <c r="A278" i="2"/>
  <c r="B277" i="2"/>
  <c r="E277" i="2"/>
  <c r="D277" i="2"/>
  <c r="C277" i="2"/>
  <c r="G276" i="2"/>
  <c r="H276" i="2"/>
  <c r="K276" i="2" l="1"/>
  <c r="F277" i="2"/>
  <c r="I277" i="2"/>
  <c r="G277" i="2"/>
  <c r="H277" i="2"/>
  <c r="L278" i="2"/>
  <c r="M278" i="2" s="1"/>
  <c r="A279" i="2"/>
  <c r="D278" i="2"/>
  <c r="B278" i="2"/>
  <c r="C278" i="2"/>
  <c r="E278" i="2"/>
  <c r="J276" i="2"/>
  <c r="K277" i="2" l="1"/>
  <c r="L279" i="2"/>
  <c r="M279" i="2" s="1"/>
  <c r="A280" i="2"/>
  <c r="C279" i="2"/>
  <c r="D279" i="2"/>
  <c r="B279" i="2"/>
  <c r="E279" i="2"/>
  <c r="G278" i="2"/>
  <c r="H278" i="2"/>
  <c r="J277" i="2"/>
  <c r="F278" i="2"/>
  <c r="I278" i="2"/>
  <c r="J278" i="2" l="1"/>
  <c r="K278" i="2"/>
  <c r="G279" i="2"/>
  <c r="H279" i="2"/>
  <c r="F279" i="2"/>
  <c r="I279" i="2"/>
  <c r="A281" i="2"/>
  <c r="L280" i="2"/>
  <c r="M280" i="2" s="1"/>
  <c r="E280" i="2"/>
  <c r="C280" i="2"/>
  <c r="B280" i="2"/>
  <c r="D280" i="2"/>
  <c r="J279" i="2" l="1"/>
  <c r="F280" i="2"/>
  <c r="I280" i="2"/>
  <c r="A282" i="2"/>
  <c r="L281" i="2"/>
  <c r="M281" i="2" s="1"/>
  <c r="C281" i="2"/>
  <c r="D281" i="2"/>
  <c r="E281" i="2"/>
  <c r="B281" i="2"/>
  <c r="G280" i="2"/>
  <c r="H280" i="2"/>
  <c r="K279" i="2"/>
  <c r="L282" i="2" l="1"/>
  <c r="M282" i="2" s="1"/>
  <c r="A283" i="2"/>
  <c r="D282" i="2"/>
  <c r="E282" i="2"/>
  <c r="C282" i="2"/>
  <c r="B282" i="2"/>
  <c r="K280" i="2"/>
  <c r="G281" i="2"/>
  <c r="H281" i="2"/>
  <c r="J280" i="2"/>
  <c r="F281" i="2"/>
  <c r="I281" i="2"/>
  <c r="J281" i="2" l="1"/>
  <c r="K281" i="2"/>
  <c r="F282" i="2"/>
  <c r="I282" i="2"/>
  <c r="L283" i="2"/>
  <c r="M283" i="2" s="1"/>
  <c r="A284" i="2"/>
  <c r="C283" i="2"/>
  <c r="B283" i="2"/>
  <c r="E283" i="2"/>
  <c r="D283" i="2"/>
  <c r="G282" i="2"/>
  <c r="H282" i="2"/>
  <c r="F283" i="2" l="1"/>
  <c r="I283" i="2"/>
  <c r="K282" i="2"/>
  <c r="G283" i="2"/>
  <c r="H283" i="2"/>
  <c r="J282" i="2"/>
  <c r="A285" i="2"/>
  <c r="L284" i="2"/>
  <c r="M284" i="2" s="1"/>
  <c r="C284" i="2"/>
  <c r="D284" i="2"/>
  <c r="B284" i="2"/>
  <c r="E284" i="2"/>
  <c r="F284" i="2" l="1"/>
  <c r="I284" i="2"/>
  <c r="L285" i="2"/>
  <c r="M285" i="2" s="1"/>
  <c r="A286" i="2"/>
  <c r="E285" i="2"/>
  <c r="D285" i="2"/>
  <c r="C285" i="2"/>
  <c r="B285" i="2"/>
  <c r="G284" i="2"/>
  <c r="H284" i="2"/>
  <c r="J283" i="2"/>
  <c r="K283" i="2"/>
  <c r="K284" i="2" l="1"/>
  <c r="J284" i="2"/>
  <c r="F285" i="2"/>
  <c r="I285" i="2"/>
  <c r="A287" i="2"/>
  <c r="L286" i="2"/>
  <c r="M286" i="2" s="1"/>
  <c r="D286" i="2"/>
  <c r="B286" i="2"/>
  <c r="C286" i="2"/>
  <c r="E286" i="2"/>
  <c r="G285" i="2"/>
  <c r="H285" i="2"/>
  <c r="K285" i="2" l="1"/>
  <c r="L287" i="2"/>
  <c r="M287" i="2" s="1"/>
  <c r="A288" i="2"/>
  <c r="D287" i="2"/>
  <c r="C287" i="2"/>
  <c r="E287" i="2"/>
  <c r="B287" i="2"/>
  <c r="F286" i="2"/>
  <c r="I286" i="2"/>
  <c r="G286" i="2"/>
  <c r="H286" i="2"/>
  <c r="J285" i="2"/>
  <c r="J286" i="2" l="1"/>
  <c r="F287" i="2"/>
  <c r="I287" i="2"/>
  <c r="A289" i="2"/>
  <c r="L288" i="2"/>
  <c r="M288" i="2" s="1"/>
  <c r="D288" i="2"/>
  <c r="E288" i="2"/>
  <c r="B288" i="2"/>
  <c r="C288" i="2"/>
  <c r="K286" i="2"/>
  <c r="G287" i="2"/>
  <c r="K287" i="2" s="1"/>
  <c r="H287" i="2"/>
  <c r="F288" i="2" l="1"/>
  <c r="I288" i="2"/>
  <c r="L289" i="2"/>
  <c r="M289" i="2" s="1"/>
  <c r="A290" i="2"/>
  <c r="D289" i="2"/>
  <c r="B289" i="2"/>
  <c r="C289" i="2"/>
  <c r="E289" i="2"/>
  <c r="J287" i="2"/>
  <c r="G288" i="2"/>
  <c r="H288" i="2"/>
  <c r="K288" i="2" l="1"/>
  <c r="A291" i="2"/>
  <c r="L290" i="2"/>
  <c r="M290" i="2" s="1"/>
  <c r="D290" i="2"/>
  <c r="E290" i="2"/>
  <c r="C290" i="2"/>
  <c r="B290" i="2"/>
  <c r="G289" i="2"/>
  <c r="H289" i="2"/>
  <c r="F289" i="2"/>
  <c r="I289" i="2"/>
  <c r="J288" i="2"/>
  <c r="K289" i="2" l="1"/>
  <c r="J289" i="2"/>
  <c r="F290" i="2"/>
  <c r="I290" i="2"/>
  <c r="G290" i="2"/>
  <c r="H290" i="2"/>
  <c r="L291" i="2"/>
  <c r="M291" i="2" s="1"/>
  <c r="A292" i="2"/>
  <c r="D291" i="2"/>
  <c r="C291" i="2"/>
  <c r="E291" i="2"/>
  <c r="B291" i="2"/>
  <c r="G291" i="2" l="1"/>
  <c r="H291" i="2"/>
  <c r="K290" i="2"/>
  <c r="J290" i="2"/>
  <c r="F291" i="2"/>
  <c r="I291" i="2"/>
  <c r="A293" i="2"/>
  <c r="L292" i="2"/>
  <c r="M292" i="2" s="1"/>
  <c r="D292" i="2"/>
  <c r="C292" i="2"/>
  <c r="B292" i="2"/>
  <c r="E292" i="2"/>
  <c r="G292" i="2" l="1"/>
  <c r="H292" i="2"/>
  <c r="F292" i="2"/>
  <c r="J292" i="2" s="1"/>
  <c r="I292" i="2"/>
  <c r="A294" i="2"/>
  <c r="L293" i="2"/>
  <c r="M293" i="2" s="1"/>
  <c r="D293" i="2"/>
  <c r="B293" i="2"/>
  <c r="E293" i="2"/>
  <c r="C293" i="2"/>
  <c r="J291" i="2"/>
  <c r="K291" i="2"/>
  <c r="F293" i="2" l="1"/>
  <c r="I293" i="2"/>
  <c r="G293" i="2"/>
  <c r="K293" i="2" s="1"/>
  <c r="H293" i="2"/>
  <c r="L294" i="2"/>
  <c r="M294" i="2" s="1"/>
  <c r="A295" i="2"/>
  <c r="D294" i="2"/>
  <c r="C294" i="2"/>
  <c r="B294" i="2"/>
  <c r="E294" i="2"/>
  <c r="K292" i="2"/>
  <c r="J293" i="2" l="1"/>
  <c r="L295" i="2"/>
  <c r="M295" i="2" s="1"/>
  <c r="A296" i="2"/>
  <c r="C295" i="2"/>
  <c r="E295" i="2"/>
  <c r="D295" i="2"/>
  <c r="B295" i="2"/>
  <c r="F294" i="2"/>
  <c r="I294" i="2"/>
  <c r="G294" i="2"/>
  <c r="H294" i="2"/>
  <c r="G295" i="2" l="1"/>
  <c r="H295" i="2"/>
  <c r="K294" i="2"/>
  <c r="F295" i="2"/>
  <c r="I295" i="2"/>
  <c r="A297" i="2"/>
  <c r="L296" i="2"/>
  <c r="M296" i="2" s="1"/>
  <c r="E296" i="2"/>
  <c r="C296" i="2"/>
  <c r="D296" i="2"/>
  <c r="B296" i="2"/>
  <c r="J294" i="2"/>
  <c r="J295" i="2" l="1"/>
  <c r="F296" i="2"/>
  <c r="I296" i="2"/>
  <c r="A298" i="2"/>
  <c r="L297" i="2"/>
  <c r="M297" i="2" s="1"/>
  <c r="D297" i="2"/>
  <c r="C297" i="2"/>
  <c r="E297" i="2"/>
  <c r="B297" i="2"/>
  <c r="G296" i="2"/>
  <c r="H296" i="2"/>
  <c r="K295" i="2"/>
  <c r="K296" i="2" l="1"/>
  <c r="L298" i="2"/>
  <c r="M298" i="2" s="1"/>
  <c r="A299" i="2"/>
  <c r="D298" i="2"/>
  <c r="E298" i="2"/>
  <c r="B298" i="2"/>
  <c r="C298" i="2"/>
  <c r="G297" i="2"/>
  <c r="H297" i="2"/>
  <c r="F297" i="2"/>
  <c r="I297" i="2"/>
  <c r="J296" i="2"/>
  <c r="K297" i="2" l="1"/>
  <c r="J297" i="2"/>
  <c r="G298" i="2"/>
  <c r="H298" i="2"/>
  <c r="L299" i="2"/>
  <c r="M299" i="2" s="1"/>
  <c r="A300" i="2"/>
  <c r="E299" i="2"/>
  <c r="C299" i="2"/>
  <c r="B299" i="2"/>
  <c r="D299" i="2"/>
  <c r="F298" i="2"/>
  <c r="I298" i="2"/>
  <c r="J298" i="2" l="1"/>
  <c r="A301" i="2"/>
  <c r="L300" i="2"/>
  <c r="M300" i="2" s="1"/>
  <c r="D300" i="2"/>
  <c r="B300" i="2"/>
  <c r="C300" i="2"/>
  <c r="E300" i="2"/>
  <c r="G299" i="2"/>
  <c r="H299" i="2"/>
  <c r="F299" i="2"/>
  <c r="I299" i="2"/>
  <c r="K298" i="2"/>
  <c r="K299" i="2" l="1"/>
  <c r="F300" i="2"/>
  <c r="I300" i="2"/>
  <c r="J299" i="2"/>
  <c r="G300" i="2"/>
  <c r="H300" i="2"/>
  <c r="L301" i="2"/>
  <c r="M301" i="2" s="1"/>
  <c r="A302" i="2"/>
  <c r="B301" i="2"/>
  <c r="E301" i="2"/>
  <c r="D301" i="2"/>
  <c r="C301" i="2"/>
  <c r="F301" i="2" l="1"/>
  <c r="I301" i="2"/>
  <c r="K300" i="2"/>
  <c r="J300" i="2"/>
  <c r="G301" i="2"/>
  <c r="H301" i="2"/>
  <c r="A303" i="2"/>
  <c r="L302" i="2"/>
  <c r="M302" i="2" s="1"/>
  <c r="D302" i="2"/>
  <c r="B302" i="2"/>
  <c r="C302" i="2"/>
  <c r="E302" i="2"/>
  <c r="G302" i="2" l="1"/>
  <c r="H302" i="2"/>
  <c r="L303" i="2"/>
  <c r="M303" i="2" s="1"/>
  <c r="A304" i="2"/>
  <c r="D303" i="2"/>
  <c r="C303" i="2"/>
  <c r="E303" i="2"/>
  <c r="B303" i="2"/>
  <c r="F302" i="2"/>
  <c r="I302" i="2"/>
  <c r="K301" i="2"/>
  <c r="J301" i="2"/>
  <c r="J302" i="2" l="1"/>
  <c r="K302" i="2"/>
  <c r="F303" i="2"/>
  <c r="I303" i="2"/>
  <c r="A305" i="2"/>
  <c r="L304" i="2"/>
  <c r="M304" i="2" s="1"/>
  <c r="E304" i="2"/>
  <c r="D304" i="2"/>
  <c r="B304" i="2"/>
  <c r="C304" i="2"/>
  <c r="G303" i="2"/>
  <c r="H303" i="2"/>
  <c r="K303" i="2" l="1"/>
  <c r="G304" i="2"/>
  <c r="H304" i="2"/>
  <c r="F304" i="2"/>
  <c r="I304" i="2"/>
  <c r="L305" i="2"/>
  <c r="M305" i="2" s="1"/>
  <c r="A306" i="2"/>
  <c r="D305" i="2"/>
  <c r="E305" i="2"/>
  <c r="B305" i="2"/>
  <c r="C305" i="2"/>
  <c r="J303" i="2"/>
  <c r="J304" i="2" l="1"/>
  <c r="G305" i="2"/>
  <c r="H305" i="2"/>
  <c r="A307" i="2"/>
  <c r="L306" i="2"/>
  <c r="M306" i="2" s="1"/>
  <c r="D306" i="2"/>
  <c r="C306" i="2"/>
  <c r="E306" i="2"/>
  <c r="B306" i="2"/>
  <c r="F305" i="2"/>
  <c r="I305" i="2"/>
  <c r="K304" i="2"/>
  <c r="J305" i="2" l="1"/>
  <c r="F306" i="2"/>
  <c r="I306" i="2"/>
  <c r="L307" i="2"/>
  <c r="M307" i="2" s="1"/>
  <c r="A308" i="2"/>
  <c r="B307" i="2"/>
  <c r="C307" i="2"/>
  <c r="D307" i="2"/>
  <c r="E307" i="2"/>
  <c r="G306" i="2"/>
  <c r="H306" i="2"/>
  <c r="K305" i="2"/>
  <c r="K306" i="2" l="1"/>
  <c r="G307" i="2"/>
  <c r="H307" i="2"/>
  <c r="F307" i="2"/>
  <c r="I307" i="2"/>
  <c r="A309" i="2"/>
  <c r="L308" i="2"/>
  <c r="M308" i="2" s="1"/>
  <c r="D308" i="2"/>
  <c r="C308" i="2"/>
  <c r="E308" i="2"/>
  <c r="B308" i="2"/>
  <c r="J306" i="2"/>
  <c r="J307" i="2" l="1"/>
  <c r="F308" i="2"/>
  <c r="I308" i="2"/>
  <c r="A310" i="2"/>
  <c r="L309" i="2"/>
  <c r="M309" i="2" s="1"/>
  <c r="B309" i="2"/>
  <c r="E309" i="2"/>
  <c r="D309" i="2"/>
  <c r="C309" i="2"/>
  <c r="K307" i="2"/>
  <c r="G308" i="2"/>
  <c r="K308" i="2" s="1"/>
  <c r="H308" i="2"/>
  <c r="G309" i="2" l="1"/>
  <c r="H309" i="2"/>
  <c r="J308" i="2"/>
  <c r="F309" i="2"/>
  <c r="I309" i="2"/>
  <c r="L310" i="2"/>
  <c r="M310" i="2" s="1"/>
  <c r="A311" i="2"/>
  <c r="D310" i="2"/>
  <c r="B310" i="2"/>
  <c r="C310" i="2"/>
  <c r="E310" i="2"/>
  <c r="L311" i="2" l="1"/>
  <c r="M311" i="2" s="1"/>
  <c r="A312" i="2"/>
  <c r="C311" i="2"/>
  <c r="D311" i="2"/>
  <c r="B311" i="2"/>
  <c r="E311" i="2"/>
  <c r="G310" i="2"/>
  <c r="H310" i="2"/>
  <c r="F310" i="2"/>
  <c r="I310" i="2"/>
  <c r="J309" i="2"/>
  <c r="K309" i="2"/>
  <c r="K310" i="2" l="1"/>
  <c r="G311" i="2"/>
  <c r="H311" i="2"/>
  <c r="A313" i="2"/>
  <c r="L312" i="2"/>
  <c r="M312" i="2" s="1"/>
  <c r="E312" i="2"/>
  <c r="C312" i="2"/>
  <c r="D312" i="2"/>
  <c r="B312" i="2"/>
  <c r="J310" i="2"/>
  <c r="F311" i="2"/>
  <c r="J311" i="2" s="1"/>
  <c r="I311" i="2"/>
  <c r="F312" i="2" l="1"/>
  <c r="I312" i="2"/>
  <c r="A314" i="2"/>
  <c r="L313" i="2"/>
  <c r="M313" i="2" s="1"/>
  <c r="C313" i="2"/>
  <c r="D313" i="2"/>
  <c r="E313" i="2"/>
  <c r="B313" i="2"/>
  <c r="G312" i="2"/>
  <c r="H312" i="2"/>
  <c r="K311" i="2"/>
  <c r="K312" i="2" l="1"/>
  <c r="L314" i="2"/>
  <c r="M314" i="2" s="1"/>
  <c r="A315" i="2"/>
  <c r="D314" i="2"/>
  <c r="E314" i="2"/>
  <c r="C314" i="2"/>
  <c r="B314" i="2"/>
  <c r="G313" i="2"/>
  <c r="H313" i="2"/>
  <c r="F313" i="2"/>
  <c r="I313" i="2"/>
  <c r="J312" i="2"/>
  <c r="K313" i="2" l="1"/>
  <c r="J313" i="2"/>
  <c r="F314" i="2"/>
  <c r="I314" i="2"/>
  <c r="L315" i="2"/>
  <c r="M315" i="2" s="1"/>
  <c r="A316" i="2"/>
  <c r="C315" i="2"/>
  <c r="B315" i="2"/>
  <c r="D315" i="2"/>
  <c r="E315" i="2"/>
  <c r="G314" i="2"/>
  <c r="H314" i="2"/>
  <c r="K314" i="2" l="1"/>
  <c r="A317" i="2"/>
  <c r="L316" i="2"/>
  <c r="M316" i="2" s="1"/>
  <c r="D316" i="2"/>
  <c r="C316" i="2"/>
  <c r="B316" i="2"/>
  <c r="E316" i="2"/>
  <c r="F315" i="2"/>
  <c r="I315" i="2"/>
  <c r="G315" i="2"/>
  <c r="H315" i="2"/>
  <c r="J314" i="2"/>
  <c r="J315" i="2" l="1"/>
  <c r="G316" i="2"/>
  <c r="H316" i="2"/>
  <c r="K315" i="2"/>
  <c r="F316" i="2"/>
  <c r="I316" i="2"/>
  <c r="L317" i="2"/>
  <c r="M317" i="2" s="1"/>
  <c r="A318" i="2"/>
  <c r="B317" i="2"/>
  <c r="E317" i="2"/>
  <c r="D317" i="2"/>
  <c r="C317" i="2"/>
  <c r="F317" i="2" l="1"/>
  <c r="I317" i="2"/>
  <c r="J316" i="2"/>
  <c r="K316" i="2"/>
  <c r="G317" i="2"/>
  <c r="H317" i="2"/>
  <c r="L318" i="2"/>
  <c r="M318" i="2" s="1"/>
  <c r="A319" i="2"/>
  <c r="D318" i="2"/>
  <c r="B318" i="2"/>
  <c r="C318" i="2"/>
  <c r="E318" i="2"/>
  <c r="F318" i="2" l="1"/>
  <c r="I318" i="2"/>
  <c r="G318" i="2"/>
  <c r="H318" i="2"/>
  <c r="K317" i="2"/>
  <c r="J317" i="2"/>
  <c r="L319" i="2"/>
  <c r="M319" i="2" s="1"/>
  <c r="A320" i="2"/>
  <c r="D319" i="2"/>
  <c r="C319" i="2"/>
  <c r="E319" i="2"/>
  <c r="B319" i="2"/>
  <c r="K318" i="2" l="1"/>
  <c r="J318" i="2"/>
  <c r="F319" i="2"/>
  <c r="I319" i="2"/>
  <c r="G319" i="2"/>
  <c r="H319" i="2"/>
  <c r="A321" i="2"/>
  <c r="L320" i="2"/>
  <c r="M320" i="2" s="1"/>
  <c r="D320" i="2"/>
  <c r="B320" i="2"/>
  <c r="C320" i="2"/>
  <c r="E320" i="2"/>
  <c r="K319" i="2" l="1"/>
  <c r="G320" i="2"/>
  <c r="H320" i="2"/>
  <c r="L321" i="2"/>
  <c r="M321" i="2" s="1"/>
  <c r="A322" i="2"/>
  <c r="D321" i="2"/>
  <c r="B321" i="2"/>
  <c r="C321" i="2"/>
  <c r="E321" i="2"/>
  <c r="F320" i="2"/>
  <c r="I320" i="2"/>
  <c r="J319" i="2"/>
  <c r="J320" i="2" l="1"/>
  <c r="L322" i="2"/>
  <c r="M322" i="2" s="1"/>
  <c r="A323" i="2"/>
  <c r="D322" i="2"/>
  <c r="C322" i="2"/>
  <c r="B322" i="2"/>
  <c r="E322" i="2"/>
  <c r="G321" i="2"/>
  <c r="H321" i="2"/>
  <c r="F321" i="2"/>
  <c r="I321" i="2"/>
  <c r="K320" i="2"/>
  <c r="G322" i="2" l="1"/>
  <c r="H322" i="2"/>
  <c r="K321" i="2"/>
  <c r="J321" i="2"/>
  <c r="L323" i="2"/>
  <c r="M323" i="2" s="1"/>
  <c r="A324" i="2"/>
  <c r="B323" i="2"/>
  <c r="C323" i="2"/>
  <c r="D323" i="2"/>
  <c r="E323" i="2"/>
  <c r="F322" i="2"/>
  <c r="I322" i="2"/>
  <c r="J322" i="2" l="1"/>
  <c r="G323" i="2"/>
  <c r="H323" i="2"/>
  <c r="F323" i="2"/>
  <c r="I323" i="2"/>
  <c r="A325" i="2"/>
  <c r="L324" i="2"/>
  <c r="M324" i="2" s="1"/>
  <c r="C324" i="2"/>
  <c r="D324" i="2"/>
  <c r="B324" i="2"/>
  <c r="E324" i="2"/>
  <c r="K322" i="2"/>
  <c r="J323" i="2" l="1"/>
  <c r="G324" i="2"/>
  <c r="H324" i="2"/>
  <c r="F324" i="2"/>
  <c r="I324" i="2"/>
  <c r="L325" i="2"/>
  <c r="M325" i="2" s="1"/>
  <c r="A326" i="2"/>
  <c r="E325" i="2"/>
  <c r="B325" i="2"/>
  <c r="C325" i="2"/>
  <c r="D325" i="2"/>
  <c r="K323" i="2"/>
  <c r="J324" i="2" l="1"/>
  <c r="G325" i="2"/>
  <c r="H325" i="2"/>
  <c r="A327" i="2"/>
  <c r="L326" i="2"/>
  <c r="M326" i="2" s="1"/>
  <c r="D326" i="2"/>
  <c r="B326" i="2"/>
  <c r="C326" i="2"/>
  <c r="E326" i="2"/>
  <c r="F325" i="2"/>
  <c r="I325" i="2"/>
  <c r="K324" i="2"/>
  <c r="J325" i="2" l="1"/>
  <c r="G326" i="2"/>
  <c r="H326" i="2"/>
  <c r="L327" i="2"/>
  <c r="M327" i="2" s="1"/>
  <c r="A328" i="2"/>
  <c r="C327" i="2"/>
  <c r="D327" i="2"/>
  <c r="B327" i="2"/>
  <c r="E327" i="2"/>
  <c r="F326" i="2"/>
  <c r="I326" i="2"/>
  <c r="K325" i="2"/>
  <c r="J326" i="2" l="1"/>
  <c r="A329" i="2"/>
  <c r="L328" i="2"/>
  <c r="M328" i="2" s="1"/>
  <c r="C328" i="2"/>
  <c r="D328" i="2"/>
  <c r="B328" i="2"/>
  <c r="E328" i="2"/>
  <c r="F327" i="2"/>
  <c r="I327" i="2"/>
  <c r="G327" i="2"/>
  <c r="H327" i="2"/>
  <c r="K326" i="2"/>
  <c r="J327" i="2" l="1"/>
  <c r="G328" i="2"/>
  <c r="H328" i="2"/>
  <c r="K327" i="2"/>
  <c r="F328" i="2"/>
  <c r="I328" i="2"/>
  <c r="L329" i="2"/>
  <c r="M329" i="2" s="1"/>
  <c r="A330" i="2"/>
  <c r="D329" i="2"/>
  <c r="E329" i="2"/>
  <c r="B329" i="2"/>
  <c r="C329" i="2"/>
  <c r="F329" i="2" l="1"/>
  <c r="I329" i="2"/>
  <c r="J328" i="2"/>
  <c r="K328" i="2"/>
  <c r="G329" i="2"/>
  <c r="H329" i="2"/>
  <c r="L330" i="2"/>
  <c r="M330" i="2" s="1"/>
  <c r="A331" i="2"/>
  <c r="D330" i="2"/>
  <c r="E330" i="2"/>
  <c r="C330" i="2"/>
  <c r="B330" i="2"/>
  <c r="K329" i="2" l="1"/>
  <c r="G330" i="2"/>
  <c r="H330" i="2"/>
  <c r="F330" i="2"/>
  <c r="I330" i="2"/>
  <c r="L331" i="2"/>
  <c r="M331" i="2" s="1"/>
  <c r="A332" i="2"/>
  <c r="D331" i="2"/>
  <c r="C331" i="2"/>
  <c r="B331" i="2"/>
  <c r="E331" i="2"/>
  <c r="J329" i="2"/>
  <c r="J330" i="2" l="1"/>
  <c r="A333" i="2"/>
  <c r="L332" i="2"/>
  <c r="M332" i="2" s="1"/>
  <c r="C332" i="2"/>
  <c r="D332" i="2"/>
  <c r="B332" i="2"/>
  <c r="E332" i="2"/>
  <c r="F331" i="2"/>
  <c r="I331" i="2"/>
  <c r="G331" i="2"/>
  <c r="H331" i="2"/>
  <c r="K330" i="2"/>
  <c r="J331" i="2" l="1"/>
  <c r="K331" i="2"/>
  <c r="G332" i="2"/>
  <c r="H332" i="2"/>
  <c r="F332" i="2"/>
  <c r="I332" i="2"/>
  <c r="A334" i="2"/>
  <c r="L333" i="2"/>
  <c r="M333" i="2" s="1"/>
  <c r="D333" i="2"/>
  <c r="E333" i="2"/>
  <c r="C333" i="2"/>
  <c r="B333" i="2"/>
  <c r="J332" i="2" l="1"/>
  <c r="K332" i="2"/>
  <c r="F333" i="2"/>
  <c r="I333" i="2"/>
  <c r="G333" i="2"/>
  <c r="H333" i="2"/>
  <c r="A335" i="2"/>
  <c r="L334" i="2"/>
  <c r="M334" i="2" s="1"/>
  <c r="D334" i="2"/>
  <c r="E334" i="2"/>
  <c r="C334" i="2"/>
  <c r="B334" i="2"/>
  <c r="K333" i="2" l="1"/>
  <c r="G334" i="2"/>
  <c r="H334" i="2"/>
  <c r="L335" i="2"/>
  <c r="M335" i="2" s="1"/>
  <c r="A336" i="2"/>
  <c r="D335" i="2"/>
  <c r="E335" i="2"/>
  <c r="B335" i="2"/>
  <c r="C335" i="2"/>
  <c r="F334" i="2"/>
  <c r="I334" i="2"/>
  <c r="J333" i="2"/>
  <c r="F335" i="2" l="1"/>
  <c r="I335" i="2"/>
  <c r="J334" i="2"/>
  <c r="K334" i="2"/>
  <c r="G335" i="2"/>
  <c r="H335" i="2"/>
  <c r="A337" i="2"/>
  <c r="L336" i="2"/>
  <c r="M336" i="2" s="1"/>
  <c r="E336" i="2"/>
  <c r="D336" i="2"/>
  <c r="C336" i="2"/>
  <c r="B336" i="2"/>
  <c r="K335" i="2" l="1"/>
  <c r="G336" i="2"/>
  <c r="H336" i="2"/>
  <c r="L337" i="2"/>
  <c r="M337" i="2" s="1"/>
  <c r="A338" i="2"/>
  <c r="C337" i="2"/>
  <c r="D337" i="2"/>
  <c r="E337" i="2"/>
  <c r="B337" i="2"/>
  <c r="F336" i="2"/>
  <c r="I336" i="2"/>
  <c r="J335" i="2"/>
  <c r="J336" i="2" l="1"/>
  <c r="F337" i="2"/>
  <c r="I337" i="2"/>
  <c r="L338" i="2"/>
  <c r="M338" i="2" s="1"/>
  <c r="A339" i="2"/>
  <c r="D338" i="2"/>
  <c r="E338" i="2"/>
  <c r="C338" i="2"/>
  <c r="B338" i="2"/>
  <c r="G337" i="2"/>
  <c r="H337" i="2"/>
  <c r="K336" i="2"/>
  <c r="K337" i="2" l="1"/>
  <c r="F338" i="2"/>
  <c r="I338" i="2"/>
  <c r="L339" i="2"/>
  <c r="M339" i="2" s="1"/>
  <c r="A340" i="2"/>
  <c r="D339" i="2"/>
  <c r="C339" i="2"/>
  <c r="E339" i="2"/>
  <c r="B339" i="2"/>
  <c r="G338" i="2"/>
  <c r="H338" i="2"/>
  <c r="J337" i="2"/>
  <c r="K338" i="2" l="1"/>
  <c r="F339" i="2"/>
  <c r="I339" i="2"/>
  <c r="A341" i="2"/>
  <c r="L340" i="2"/>
  <c r="M340" i="2" s="1"/>
  <c r="C340" i="2"/>
  <c r="E340" i="2"/>
  <c r="D340" i="2"/>
  <c r="B340" i="2"/>
  <c r="G339" i="2"/>
  <c r="H339" i="2"/>
  <c r="J338" i="2"/>
  <c r="K339" i="2" l="1"/>
  <c r="F340" i="2"/>
  <c r="I340" i="2"/>
  <c r="L341" i="2"/>
  <c r="M341" i="2" s="1"/>
  <c r="A342" i="2"/>
  <c r="D341" i="2"/>
  <c r="B341" i="2"/>
  <c r="E341" i="2"/>
  <c r="C341" i="2"/>
  <c r="G340" i="2"/>
  <c r="H340" i="2"/>
  <c r="J339" i="2"/>
  <c r="K340" i="2" l="1"/>
  <c r="F341" i="2"/>
  <c r="I341" i="2"/>
  <c r="G341" i="2"/>
  <c r="H341" i="2"/>
  <c r="A343" i="2"/>
  <c r="L342" i="2"/>
  <c r="M342" i="2" s="1"/>
  <c r="D342" i="2"/>
  <c r="C342" i="2"/>
  <c r="E342" i="2"/>
  <c r="B342" i="2"/>
  <c r="J340" i="2"/>
  <c r="J341" i="2" l="1"/>
  <c r="K341" i="2"/>
  <c r="L343" i="2"/>
  <c r="M343" i="2" s="1"/>
  <c r="A344" i="2"/>
  <c r="D343" i="2"/>
  <c r="C343" i="2"/>
  <c r="E343" i="2"/>
  <c r="B343" i="2"/>
  <c r="F342" i="2"/>
  <c r="I342" i="2"/>
  <c r="G342" i="2"/>
  <c r="H342" i="2"/>
  <c r="K342" i="2" l="1"/>
  <c r="J342" i="2"/>
  <c r="F343" i="2"/>
  <c r="I343" i="2"/>
  <c r="A345" i="2"/>
  <c r="L344" i="2"/>
  <c r="M344" i="2" s="1"/>
  <c r="C344" i="2"/>
  <c r="E344" i="2"/>
  <c r="B344" i="2"/>
  <c r="D344" i="2"/>
  <c r="G343" i="2"/>
  <c r="H343" i="2"/>
  <c r="K343" i="2" l="1"/>
  <c r="F344" i="2"/>
  <c r="I344" i="2"/>
  <c r="L345" i="2"/>
  <c r="M345" i="2" s="1"/>
  <c r="A346" i="2"/>
  <c r="D345" i="2"/>
  <c r="C345" i="2"/>
  <c r="E345" i="2"/>
  <c r="B345" i="2"/>
  <c r="G344" i="2"/>
  <c r="H344" i="2"/>
  <c r="J343" i="2"/>
  <c r="K344" i="2" l="1"/>
  <c r="G345" i="2"/>
  <c r="H345" i="2"/>
  <c r="J344" i="2"/>
  <c r="F345" i="2"/>
  <c r="I345" i="2"/>
  <c r="L346" i="2"/>
  <c r="M346" i="2" s="1"/>
  <c r="A347" i="2"/>
  <c r="D346" i="2"/>
  <c r="E346" i="2"/>
  <c r="B346" i="2"/>
  <c r="C346" i="2"/>
  <c r="G346" i="2" l="1"/>
  <c r="H346" i="2"/>
  <c r="L347" i="2"/>
  <c r="M347" i="2" s="1"/>
  <c r="A348" i="2"/>
  <c r="C347" i="2"/>
  <c r="B347" i="2"/>
  <c r="E347" i="2"/>
  <c r="D347" i="2"/>
  <c r="F346" i="2"/>
  <c r="I346" i="2"/>
  <c r="K345" i="2"/>
  <c r="J345" i="2"/>
  <c r="J346" i="2" l="1"/>
  <c r="K346" i="2"/>
  <c r="A349" i="2"/>
  <c r="L348" i="2"/>
  <c r="M348" i="2" s="1"/>
  <c r="D348" i="2"/>
  <c r="B348" i="2"/>
  <c r="E348" i="2"/>
  <c r="C348" i="2"/>
  <c r="F347" i="2"/>
  <c r="I347" i="2"/>
  <c r="G347" i="2"/>
  <c r="H347" i="2"/>
  <c r="K347" i="2" l="1"/>
  <c r="J347" i="2"/>
  <c r="F348" i="2"/>
  <c r="I348" i="2"/>
  <c r="G348" i="2"/>
  <c r="H348" i="2"/>
  <c r="A350" i="2"/>
  <c r="L349" i="2"/>
  <c r="M349" i="2" s="1"/>
  <c r="D349" i="2"/>
  <c r="B349" i="2"/>
  <c r="E349" i="2"/>
  <c r="C349" i="2"/>
  <c r="K348" i="2" l="1"/>
  <c r="G349" i="2"/>
  <c r="H349" i="2"/>
  <c r="A351" i="2"/>
  <c r="L350" i="2"/>
  <c r="M350" i="2" s="1"/>
  <c r="D350" i="2"/>
  <c r="B350" i="2"/>
  <c r="C350" i="2"/>
  <c r="E350" i="2"/>
  <c r="F349" i="2"/>
  <c r="I349" i="2"/>
  <c r="J348" i="2"/>
  <c r="J349" i="2" l="1"/>
  <c r="G350" i="2"/>
  <c r="H350" i="2"/>
  <c r="L351" i="2"/>
  <c r="M351" i="2" s="1"/>
  <c r="A352" i="2"/>
  <c r="D351" i="2"/>
  <c r="C351" i="2"/>
  <c r="B351" i="2"/>
  <c r="E351" i="2"/>
  <c r="F350" i="2"/>
  <c r="I350" i="2"/>
  <c r="K349" i="2"/>
  <c r="J350" i="2" l="1"/>
  <c r="K350" i="2"/>
  <c r="A353" i="2"/>
  <c r="L352" i="2"/>
  <c r="M352" i="2" s="1"/>
  <c r="E352" i="2"/>
  <c r="C352" i="2"/>
  <c r="B352" i="2"/>
  <c r="D352" i="2"/>
  <c r="F351" i="2"/>
  <c r="I351" i="2"/>
  <c r="G351" i="2"/>
  <c r="H351" i="2"/>
  <c r="J351" i="2" l="1"/>
  <c r="G352" i="2"/>
  <c r="H352" i="2"/>
  <c r="K351" i="2"/>
  <c r="F352" i="2"/>
  <c r="I352" i="2"/>
  <c r="L353" i="2"/>
  <c r="M353" i="2" s="1"/>
  <c r="A354" i="2"/>
  <c r="B353" i="2"/>
  <c r="D353" i="2"/>
  <c r="E353" i="2"/>
  <c r="C353" i="2"/>
  <c r="J352" i="2" l="1"/>
  <c r="G353" i="2"/>
  <c r="H353" i="2"/>
  <c r="L354" i="2"/>
  <c r="M354" i="2" s="1"/>
  <c r="A355" i="2"/>
  <c r="D354" i="2"/>
  <c r="E354" i="2"/>
  <c r="C354" i="2"/>
  <c r="B354" i="2"/>
  <c r="F353" i="2"/>
  <c r="I353" i="2"/>
  <c r="K352" i="2"/>
  <c r="J353" i="2" l="1"/>
  <c r="F354" i="2"/>
  <c r="I354" i="2"/>
  <c r="L355" i="2"/>
  <c r="M355" i="2" s="1"/>
  <c r="A356" i="2"/>
  <c r="C355" i="2"/>
  <c r="B355" i="2"/>
  <c r="E355" i="2"/>
  <c r="D355" i="2"/>
  <c r="G354" i="2"/>
  <c r="H354" i="2"/>
  <c r="K353" i="2"/>
  <c r="K354" i="2" l="1"/>
  <c r="A357" i="2"/>
  <c r="L356" i="2"/>
  <c r="M356" i="2" s="1"/>
  <c r="C356" i="2"/>
  <c r="E356" i="2"/>
  <c r="B356" i="2"/>
  <c r="D356" i="2"/>
  <c r="F355" i="2"/>
  <c r="I355" i="2"/>
  <c r="G355" i="2"/>
  <c r="H355" i="2"/>
  <c r="J354" i="2"/>
  <c r="J355" i="2" l="1"/>
  <c r="G356" i="2"/>
  <c r="H356" i="2"/>
  <c r="K355" i="2"/>
  <c r="F356" i="2"/>
  <c r="I356" i="2"/>
  <c r="L357" i="2"/>
  <c r="M357" i="2" s="1"/>
  <c r="A358" i="2"/>
  <c r="B357" i="2"/>
  <c r="E357" i="2"/>
  <c r="D357" i="2"/>
  <c r="C357" i="2"/>
  <c r="F357" i="2" l="1"/>
  <c r="I357" i="2"/>
  <c r="J356" i="2"/>
  <c r="K356" i="2"/>
  <c r="G357" i="2"/>
  <c r="H357" i="2"/>
  <c r="A359" i="2"/>
  <c r="L358" i="2"/>
  <c r="M358" i="2" s="1"/>
  <c r="D358" i="2"/>
  <c r="E358" i="2"/>
  <c r="C358" i="2"/>
  <c r="B358" i="2"/>
  <c r="G358" i="2" l="1"/>
  <c r="H358" i="2"/>
  <c r="L359" i="2"/>
  <c r="M359" i="2" s="1"/>
  <c r="A360" i="2"/>
  <c r="B359" i="2"/>
  <c r="C359" i="2"/>
  <c r="E359" i="2"/>
  <c r="D359" i="2"/>
  <c r="K357" i="2"/>
  <c r="J357" i="2"/>
  <c r="F358" i="2"/>
  <c r="J358" i="2" s="1"/>
  <c r="I358" i="2"/>
  <c r="A361" i="2" l="1"/>
  <c r="L360" i="2"/>
  <c r="M360" i="2" s="1"/>
  <c r="E360" i="2"/>
  <c r="D360" i="2"/>
  <c r="B360" i="2"/>
  <c r="C360" i="2"/>
  <c r="G359" i="2"/>
  <c r="H359" i="2"/>
  <c r="F359" i="2"/>
  <c r="I359" i="2"/>
  <c r="K358" i="2"/>
  <c r="J359" i="2" l="1"/>
  <c r="K359" i="2"/>
  <c r="G360" i="2"/>
  <c r="H360" i="2"/>
  <c r="F360" i="2"/>
  <c r="I360" i="2"/>
  <c r="L361" i="2"/>
  <c r="M361" i="2" s="1"/>
  <c r="A362" i="2"/>
  <c r="C361" i="2"/>
  <c r="D361" i="2"/>
  <c r="E361" i="2"/>
  <c r="B361" i="2"/>
  <c r="F361" i="2" l="1"/>
  <c r="I361" i="2"/>
  <c r="L362" i="2"/>
  <c r="M362" i="2" s="1"/>
  <c r="A363" i="2"/>
  <c r="D362" i="2"/>
  <c r="E362" i="2"/>
  <c r="C362" i="2"/>
  <c r="B362" i="2"/>
  <c r="K360" i="2"/>
  <c r="G361" i="2"/>
  <c r="K361" i="2" s="1"/>
  <c r="H361" i="2"/>
  <c r="J360" i="2"/>
  <c r="F362" i="2" l="1"/>
  <c r="I362" i="2"/>
  <c r="L363" i="2"/>
  <c r="M363" i="2" s="1"/>
  <c r="A364" i="2"/>
  <c r="C363" i="2"/>
  <c r="B363" i="2"/>
  <c r="D363" i="2"/>
  <c r="E363" i="2"/>
  <c r="G362" i="2"/>
  <c r="H362" i="2"/>
  <c r="J361" i="2"/>
  <c r="K362" i="2" l="1"/>
  <c r="A365" i="2"/>
  <c r="L364" i="2"/>
  <c r="M364" i="2" s="1"/>
  <c r="D364" i="2"/>
  <c r="C364" i="2"/>
  <c r="B364" i="2"/>
  <c r="E364" i="2"/>
  <c r="F363" i="2"/>
  <c r="I363" i="2"/>
  <c r="G363" i="2"/>
  <c r="H363" i="2"/>
  <c r="J362" i="2"/>
  <c r="K363" i="2" l="1"/>
  <c r="J363" i="2"/>
  <c r="G364" i="2"/>
  <c r="H364" i="2"/>
  <c r="F364" i="2"/>
  <c r="I364" i="2"/>
  <c r="A366" i="2"/>
  <c r="L365" i="2"/>
  <c r="M365" i="2" s="1"/>
  <c r="B365" i="2"/>
  <c r="E365" i="2"/>
  <c r="C365" i="2"/>
  <c r="D365" i="2"/>
  <c r="J364" i="2" l="1"/>
  <c r="G365" i="2"/>
  <c r="H365" i="2"/>
  <c r="L366" i="2"/>
  <c r="M366" i="2" s="1"/>
  <c r="A367" i="2"/>
  <c r="D366" i="2"/>
  <c r="E366" i="2"/>
  <c r="B366" i="2"/>
  <c r="C366" i="2"/>
  <c r="K364" i="2"/>
  <c r="F365" i="2"/>
  <c r="J365" i="2" s="1"/>
  <c r="I365" i="2"/>
  <c r="K365" i="2" l="1"/>
  <c r="G366" i="2"/>
  <c r="H366" i="2"/>
  <c r="L367" i="2"/>
  <c r="M367" i="2" s="1"/>
  <c r="A368" i="2"/>
  <c r="D367" i="2"/>
  <c r="B367" i="2"/>
  <c r="C367" i="2"/>
  <c r="E367" i="2"/>
  <c r="F366" i="2"/>
  <c r="I366" i="2"/>
  <c r="J366" i="2" l="1"/>
  <c r="A369" i="2"/>
  <c r="L368" i="2"/>
  <c r="M368" i="2" s="1"/>
  <c r="E368" i="2"/>
  <c r="D368" i="2"/>
  <c r="C368" i="2"/>
  <c r="B368" i="2"/>
  <c r="G367" i="2"/>
  <c r="H367" i="2"/>
  <c r="F367" i="2"/>
  <c r="I367" i="2"/>
  <c r="K366" i="2"/>
  <c r="K367" i="2" l="1"/>
  <c r="J367" i="2"/>
  <c r="F368" i="2"/>
  <c r="I368" i="2"/>
  <c r="G368" i="2"/>
  <c r="H368" i="2"/>
  <c r="L369" i="2"/>
  <c r="M369" i="2" s="1"/>
  <c r="A370" i="2"/>
  <c r="D369" i="2"/>
  <c r="E369" i="2"/>
  <c r="C369" i="2"/>
  <c r="B369" i="2"/>
  <c r="K368" i="2" l="1"/>
  <c r="F369" i="2"/>
  <c r="I369" i="2"/>
  <c r="L370" i="2"/>
  <c r="M370" i="2" s="1"/>
  <c r="A371" i="2"/>
  <c r="D370" i="2"/>
  <c r="E370" i="2"/>
  <c r="B370" i="2"/>
  <c r="C370" i="2"/>
  <c r="G369" i="2"/>
  <c r="H369" i="2"/>
  <c r="J368" i="2"/>
  <c r="K369" i="2" l="1"/>
  <c r="J369" i="2"/>
  <c r="G370" i="2"/>
  <c r="H370" i="2"/>
  <c r="L371" i="2"/>
  <c r="M371" i="2" s="1"/>
  <c r="A372" i="2"/>
  <c r="B371" i="2"/>
  <c r="C371" i="2"/>
  <c r="D371" i="2"/>
  <c r="E371" i="2"/>
  <c r="F370" i="2"/>
  <c r="I370" i="2"/>
  <c r="J370" i="2" l="1"/>
  <c r="A373" i="2"/>
  <c r="L372" i="2"/>
  <c r="M372" i="2" s="1"/>
  <c r="C372" i="2"/>
  <c r="E372" i="2"/>
  <c r="D372" i="2"/>
  <c r="B372" i="2"/>
  <c r="G371" i="2"/>
  <c r="H371" i="2"/>
  <c r="F371" i="2"/>
  <c r="I371" i="2"/>
  <c r="K370" i="2"/>
  <c r="K371" i="2" l="1"/>
  <c r="G372" i="2"/>
  <c r="H372" i="2"/>
  <c r="J371" i="2"/>
  <c r="F372" i="2"/>
  <c r="I372" i="2"/>
  <c r="L373" i="2"/>
  <c r="M373" i="2" s="1"/>
  <c r="A374" i="2"/>
  <c r="B373" i="2"/>
  <c r="E373" i="2"/>
  <c r="D373" i="2"/>
  <c r="C373" i="2"/>
  <c r="F373" i="2" l="1"/>
  <c r="I373" i="2"/>
  <c r="K372" i="2"/>
  <c r="G373" i="2"/>
  <c r="H373" i="2"/>
  <c r="A375" i="2"/>
  <c r="L374" i="2"/>
  <c r="M374" i="2" s="1"/>
  <c r="D374" i="2"/>
  <c r="C374" i="2"/>
  <c r="B374" i="2"/>
  <c r="E374" i="2"/>
  <c r="J372" i="2"/>
  <c r="L375" i="2" l="1"/>
  <c r="M375" i="2" s="1"/>
  <c r="A376" i="2"/>
  <c r="E375" i="2"/>
  <c r="C375" i="2"/>
  <c r="B375" i="2"/>
  <c r="D375" i="2"/>
  <c r="G374" i="2"/>
  <c r="H374" i="2"/>
  <c r="J373" i="2"/>
  <c r="F374" i="2"/>
  <c r="I374" i="2"/>
  <c r="K373" i="2"/>
  <c r="K374" i="2" l="1"/>
  <c r="J374" i="2"/>
  <c r="A377" i="2"/>
  <c r="L376" i="2"/>
  <c r="M376" i="2" s="1"/>
  <c r="C376" i="2"/>
  <c r="E376" i="2"/>
  <c r="D376" i="2"/>
  <c r="B376" i="2"/>
  <c r="F375" i="2"/>
  <c r="I375" i="2"/>
  <c r="G375" i="2"/>
  <c r="K375" i="2" s="1"/>
  <c r="H375" i="2"/>
  <c r="F376" i="2" l="1"/>
  <c r="I376" i="2"/>
  <c r="L377" i="2"/>
  <c r="M377" i="2" s="1"/>
  <c r="A378" i="2"/>
  <c r="D377" i="2"/>
  <c r="C377" i="2"/>
  <c r="E377" i="2"/>
  <c r="B377" i="2"/>
  <c r="J375" i="2"/>
  <c r="G376" i="2"/>
  <c r="K376" i="2" s="1"/>
  <c r="H376" i="2"/>
  <c r="G377" i="2" l="1"/>
  <c r="H377" i="2"/>
  <c r="F377" i="2"/>
  <c r="I377" i="2"/>
  <c r="L378" i="2"/>
  <c r="M378" i="2" s="1"/>
  <c r="A379" i="2"/>
  <c r="D378" i="2"/>
  <c r="E378" i="2"/>
  <c r="B378" i="2"/>
  <c r="C378" i="2"/>
  <c r="J376" i="2"/>
  <c r="J377" i="2" l="1"/>
  <c r="G378" i="2"/>
  <c r="H378" i="2"/>
  <c r="L379" i="2"/>
  <c r="M379" i="2" s="1"/>
  <c r="A380" i="2"/>
  <c r="C379" i="2"/>
  <c r="B379" i="2"/>
  <c r="E379" i="2"/>
  <c r="D379" i="2"/>
  <c r="F378" i="2"/>
  <c r="I378" i="2"/>
  <c r="K377" i="2"/>
  <c r="F379" i="2" l="1"/>
  <c r="I379" i="2"/>
  <c r="J378" i="2"/>
  <c r="G379" i="2"/>
  <c r="H379" i="2"/>
  <c r="K378" i="2"/>
  <c r="A381" i="2"/>
  <c r="L380" i="2"/>
  <c r="M380" i="2" s="1"/>
  <c r="C380" i="2"/>
  <c r="D380" i="2"/>
  <c r="B380" i="2"/>
  <c r="E380" i="2"/>
  <c r="F380" i="2" l="1"/>
  <c r="I380" i="2"/>
  <c r="A382" i="2"/>
  <c r="L381" i="2"/>
  <c r="M381" i="2" s="1"/>
  <c r="D381" i="2"/>
  <c r="B381" i="2"/>
  <c r="E381" i="2"/>
  <c r="C381" i="2"/>
  <c r="G380" i="2"/>
  <c r="H380" i="2"/>
  <c r="J379" i="2"/>
  <c r="K379" i="2"/>
  <c r="K380" i="2" l="1"/>
  <c r="J380" i="2"/>
  <c r="G381" i="2"/>
  <c r="H381" i="2"/>
  <c r="L382" i="2"/>
  <c r="M382" i="2" s="1"/>
  <c r="A383" i="2"/>
  <c r="D382" i="2"/>
  <c r="B382" i="2"/>
  <c r="C382" i="2"/>
  <c r="E382" i="2"/>
  <c r="F381" i="2"/>
  <c r="I381" i="2"/>
  <c r="J381" i="2" l="1"/>
  <c r="G382" i="2"/>
  <c r="H382" i="2"/>
  <c r="F382" i="2"/>
  <c r="I382" i="2"/>
  <c r="L383" i="2"/>
  <c r="M383" i="2" s="1"/>
  <c r="A384" i="2"/>
  <c r="D383" i="2"/>
  <c r="B383" i="2"/>
  <c r="C383" i="2"/>
  <c r="E383" i="2"/>
  <c r="K381" i="2"/>
  <c r="J382" i="2" l="1"/>
  <c r="A385" i="2"/>
  <c r="L384" i="2"/>
  <c r="M384" i="2" s="1"/>
  <c r="C384" i="2"/>
  <c r="E384" i="2"/>
  <c r="D384" i="2"/>
  <c r="B384" i="2"/>
  <c r="G383" i="2"/>
  <c r="H383" i="2"/>
  <c r="F383" i="2"/>
  <c r="I383" i="2"/>
  <c r="K382" i="2"/>
  <c r="K383" i="2" l="1"/>
  <c r="J383" i="2"/>
  <c r="F384" i="2"/>
  <c r="I384" i="2"/>
  <c r="G384" i="2"/>
  <c r="H384" i="2"/>
  <c r="L385" i="2"/>
  <c r="M385" i="2" s="1"/>
  <c r="A386" i="2"/>
  <c r="D385" i="2"/>
  <c r="C385" i="2"/>
  <c r="E385" i="2"/>
  <c r="B385" i="2"/>
  <c r="K384" i="2" l="1"/>
  <c r="F385" i="2"/>
  <c r="I385" i="2"/>
  <c r="L386" i="2"/>
  <c r="M386" i="2" s="1"/>
  <c r="A387" i="2"/>
  <c r="D386" i="2"/>
  <c r="C386" i="2"/>
  <c r="B386" i="2"/>
  <c r="E386" i="2"/>
  <c r="G385" i="2"/>
  <c r="H385" i="2"/>
  <c r="J384" i="2"/>
  <c r="K385" i="2" l="1"/>
  <c r="L387" i="2"/>
  <c r="M387" i="2" s="1"/>
  <c r="A388" i="2"/>
  <c r="B387" i="2"/>
  <c r="C387" i="2"/>
  <c r="D387" i="2"/>
  <c r="E387" i="2"/>
  <c r="F386" i="2"/>
  <c r="I386" i="2"/>
  <c r="G386" i="2"/>
  <c r="H386" i="2"/>
  <c r="J385" i="2"/>
  <c r="J386" i="2" l="1"/>
  <c r="K386" i="2"/>
  <c r="G387" i="2"/>
  <c r="H387" i="2"/>
  <c r="F387" i="2"/>
  <c r="I387" i="2"/>
  <c r="A389" i="2"/>
  <c r="L388" i="2"/>
  <c r="M388" i="2" s="1"/>
  <c r="C388" i="2"/>
  <c r="D388" i="2"/>
  <c r="E388" i="2"/>
  <c r="B388" i="2"/>
  <c r="J387" i="2" l="1"/>
  <c r="G388" i="2"/>
  <c r="H388" i="2"/>
  <c r="F388" i="2"/>
  <c r="I388" i="2"/>
  <c r="L389" i="2"/>
  <c r="M389" i="2" s="1"/>
  <c r="A390" i="2"/>
  <c r="C389" i="2"/>
  <c r="E389" i="2"/>
  <c r="B389" i="2"/>
  <c r="D389" i="2"/>
  <c r="K387" i="2"/>
  <c r="J388" i="2" l="1"/>
  <c r="K388" i="2"/>
  <c r="G389" i="2"/>
  <c r="H389" i="2"/>
  <c r="A391" i="2"/>
  <c r="L390" i="2"/>
  <c r="M390" i="2" s="1"/>
  <c r="D390" i="2"/>
  <c r="B390" i="2"/>
  <c r="C390" i="2"/>
  <c r="E390" i="2"/>
  <c r="F389" i="2"/>
  <c r="I389" i="2"/>
  <c r="J389" i="2" l="1"/>
  <c r="L391" i="2"/>
  <c r="M391" i="2" s="1"/>
  <c r="A392" i="2"/>
  <c r="C391" i="2"/>
  <c r="D391" i="2"/>
  <c r="B391" i="2"/>
  <c r="E391" i="2"/>
  <c r="F390" i="2"/>
  <c r="I390" i="2"/>
  <c r="G390" i="2"/>
  <c r="H390" i="2"/>
  <c r="K389" i="2"/>
  <c r="J390" i="2" l="1"/>
  <c r="G391" i="2"/>
  <c r="H391" i="2"/>
  <c r="A393" i="2"/>
  <c r="L392" i="2"/>
  <c r="M392" i="2" s="1"/>
  <c r="C392" i="2"/>
  <c r="D392" i="2"/>
  <c r="E392" i="2"/>
  <c r="B392" i="2"/>
  <c r="K390" i="2"/>
  <c r="F391" i="2"/>
  <c r="J391" i="2" s="1"/>
  <c r="I391" i="2"/>
  <c r="L393" i="2" l="1"/>
  <c r="M393" i="2" s="1"/>
  <c r="A394" i="2"/>
  <c r="D393" i="2"/>
  <c r="C393" i="2"/>
  <c r="E393" i="2"/>
  <c r="B393" i="2"/>
  <c r="G392" i="2"/>
  <c r="H392" i="2"/>
  <c r="K391" i="2"/>
  <c r="F392" i="2"/>
  <c r="I392" i="2"/>
  <c r="G393" i="2" l="1"/>
  <c r="H393" i="2"/>
  <c r="K392" i="2"/>
  <c r="J392" i="2"/>
  <c r="F393" i="2"/>
  <c r="I393" i="2"/>
  <c r="L394" i="2"/>
  <c r="M394" i="2" s="1"/>
  <c r="A395" i="2"/>
  <c r="D394" i="2"/>
  <c r="E394" i="2"/>
  <c r="C394" i="2"/>
  <c r="B394" i="2"/>
  <c r="J393" i="2" l="1"/>
  <c r="F394" i="2"/>
  <c r="I394" i="2"/>
  <c r="L395" i="2"/>
  <c r="M395" i="2" s="1"/>
  <c r="A396" i="2"/>
  <c r="C395" i="2"/>
  <c r="B395" i="2"/>
  <c r="D395" i="2"/>
  <c r="E395" i="2"/>
  <c r="G394" i="2"/>
  <c r="H394" i="2"/>
  <c r="K393" i="2"/>
  <c r="K394" i="2" l="1"/>
  <c r="J394" i="2"/>
  <c r="A397" i="2"/>
  <c r="L396" i="2"/>
  <c r="M396" i="2" s="1"/>
  <c r="D396" i="2"/>
  <c r="C396" i="2"/>
  <c r="B396" i="2"/>
  <c r="E396" i="2"/>
  <c r="F395" i="2"/>
  <c r="I395" i="2"/>
  <c r="G395" i="2"/>
  <c r="H395" i="2"/>
  <c r="K395" i="2" l="1"/>
  <c r="J395" i="2"/>
  <c r="G396" i="2"/>
  <c r="H396" i="2"/>
  <c r="F396" i="2"/>
  <c r="I396" i="2"/>
  <c r="A398" i="2"/>
  <c r="L397" i="2"/>
  <c r="M397" i="2" s="1"/>
  <c r="D397" i="2"/>
  <c r="E397" i="2"/>
  <c r="C397" i="2"/>
  <c r="B397" i="2"/>
  <c r="J396" i="2" l="1"/>
  <c r="F397" i="2"/>
  <c r="I397" i="2"/>
  <c r="G397" i="2"/>
  <c r="H397" i="2"/>
  <c r="L398" i="2"/>
  <c r="M398" i="2" s="1"/>
  <c r="A399" i="2"/>
  <c r="D398" i="2"/>
  <c r="E398" i="2"/>
  <c r="C398" i="2"/>
  <c r="B398" i="2"/>
  <c r="K396" i="2"/>
  <c r="K397" i="2" l="1"/>
  <c r="F398" i="2"/>
  <c r="I398" i="2"/>
  <c r="L399" i="2"/>
  <c r="M399" i="2" s="1"/>
  <c r="A400" i="2"/>
  <c r="D399" i="2"/>
  <c r="E399" i="2"/>
  <c r="C399" i="2"/>
  <c r="B399" i="2"/>
  <c r="G398" i="2"/>
  <c r="H398" i="2"/>
  <c r="J397" i="2"/>
  <c r="K398" i="2" l="1"/>
  <c r="F399" i="2"/>
  <c r="I399" i="2"/>
  <c r="A401" i="2"/>
  <c r="L400" i="2"/>
  <c r="M400" i="2" s="1"/>
  <c r="D400" i="2"/>
  <c r="E400" i="2"/>
  <c r="C400" i="2"/>
  <c r="B400" i="2"/>
  <c r="G399" i="2"/>
  <c r="H399" i="2"/>
  <c r="J398" i="2"/>
  <c r="K399" i="2" l="1"/>
  <c r="J399" i="2"/>
  <c r="F400" i="2"/>
  <c r="I400" i="2"/>
  <c r="G400" i="2"/>
  <c r="H400" i="2"/>
  <c r="L401" i="2"/>
  <c r="M401" i="2" s="1"/>
  <c r="A402" i="2"/>
  <c r="E401" i="2"/>
  <c r="B401" i="2"/>
  <c r="C401" i="2"/>
  <c r="D401" i="2"/>
  <c r="K400" i="2" l="1"/>
  <c r="A403" i="2"/>
  <c r="L402" i="2"/>
  <c r="M402" i="2" s="1"/>
  <c r="D402" i="2"/>
  <c r="E402" i="2"/>
  <c r="C402" i="2"/>
  <c r="B402" i="2"/>
  <c r="G401" i="2"/>
  <c r="H401" i="2"/>
  <c r="F401" i="2"/>
  <c r="I401" i="2"/>
  <c r="J400" i="2"/>
  <c r="F402" i="2" l="1"/>
  <c r="I402" i="2"/>
  <c r="K401" i="2"/>
  <c r="J401" i="2"/>
  <c r="G402" i="2"/>
  <c r="H402" i="2"/>
  <c r="L403" i="2"/>
  <c r="M403" i="2" s="1"/>
  <c r="A404" i="2"/>
  <c r="E403" i="2"/>
  <c r="C403" i="2"/>
  <c r="D403" i="2"/>
  <c r="B403" i="2"/>
  <c r="K402" i="2" l="1"/>
  <c r="F403" i="2"/>
  <c r="I403" i="2"/>
  <c r="G403" i="2"/>
  <c r="H403" i="2"/>
  <c r="A405" i="2"/>
  <c r="L404" i="2"/>
  <c r="M404" i="2" s="1"/>
  <c r="D404" i="2"/>
  <c r="E404" i="2"/>
  <c r="C404" i="2"/>
  <c r="B404" i="2"/>
  <c r="J402" i="2"/>
  <c r="J403" i="2" l="1"/>
  <c r="F404" i="2"/>
  <c r="I404" i="2"/>
  <c r="K403" i="2"/>
  <c r="G404" i="2"/>
  <c r="H404" i="2"/>
  <c r="L405" i="2"/>
  <c r="M405" i="2" s="1"/>
  <c r="A406" i="2"/>
  <c r="D405" i="2"/>
  <c r="C405" i="2"/>
  <c r="B405" i="2"/>
  <c r="E405" i="2"/>
  <c r="K404" i="2" l="1"/>
  <c r="F405" i="2"/>
  <c r="I405" i="2"/>
  <c r="A407" i="2"/>
  <c r="L406" i="2"/>
  <c r="M406" i="2" s="1"/>
  <c r="D406" i="2"/>
  <c r="B406" i="2"/>
  <c r="E406" i="2"/>
  <c r="C406" i="2"/>
  <c r="G405" i="2"/>
  <c r="H405" i="2"/>
  <c r="J404" i="2"/>
  <c r="K405" i="2" l="1"/>
  <c r="G406" i="2"/>
  <c r="H406" i="2"/>
  <c r="L407" i="2"/>
  <c r="M407" i="2" s="1"/>
  <c r="A408" i="2"/>
  <c r="C407" i="2"/>
  <c r="D407" i="2"/>
  <c r="B407" i="2"/>
  <c r="E407" i="2"/>
  <c r="F406" i="2"/>
  <c r="I406" i="2"/>
  <c r="J405" i="2"/>
  <c r="J406" i="2" l="1"/>
  <c r="F407" i="2"/>
  <c r="I407" i="2"/>
  <c r="G407" i="2"/>
  <c r="H407" i="2"/>
  <c r="A409" i="2"/>
  <c r="L408" i="2"/>
  <c r="M408" i="2" s="1"/>
  <c r="D408" i="2"/>
  <c r="C408" i="2"/>
  <c r="B408" i="2"/>
  <c r="E408" i="2"/>
  <c r="K406" i="2"/>
  <c r="K407" i="2" l="1"/>
  <c r="A410" i="2"/>
  <c r="L409" i="2"/>
  <c r="M409" i="2" s="1"/>
  <c r="B409" i="2"/>
  <c r="D409" i="2"/>
  <c r="E409" i="2"/>
  <c r="C409" i="2"/>
  <c r="G408" i="2"/>
  <c r="H408" i="2"/>
  <c r="F408" i="2"/>
  <c r="I408" i="2"/>
  <c r="J407" i="2"/>
  <c r="J408" i="2" l="1"/>
  <c r="F409" i="2"/>
  <c r="I409" i="2"/>
  <c r="G409" i="2"/>
  <c r="H409" i="2"/>
  <c r="L410" i="2"/>
  <c r="M410" i="2" s="1"/>
  <c r="A411" i="2"/>
  <c r="B410" i="2"/>
  <c r="D410" i="2"/>
  <c r="C410" i="2"/>
  <c r="E410" i="2"/>
  <c r="K408" i="2"/>
  <c r="K409" i="2" l="1"/>
  <c r="J409" i="2"/>
  <c r="F410" i="2"/>
  <c r="I410" i="2"/>
  <c r="L411" i="2"/>
  <c r="M411" i="2" s="1"/>
  <c r="A412" i="2"/>
  <c r="D411" i="2"/>
  <c r="E411" i="2"/>
  <c r="C411" i="2"/>
  <c r="B411" i="2"/>
  <c r="G410" i="2"/>
  <c r="H410" i="2"/>
  <c r="K410" i="2" l="1"/>
  <c r="F411" i="2"/>
  <c r="I411" i="2"/>
  <c r="A413" i="2"/>
  <c r="L412" i="2"/>
  <c r="M412" i="2" s="1"/>
  <c r="D412" i="2"/>
  <c r="E412" i="2"/>
  <c r="B412" i="2"/>
  <c r="C412" i="2"/>
  <c r="G411" i="2"/>
  <c r="H411" i="2"/>
  <c r="J410" i="2"/>
  <c r="K411" i="2" l="1"/>
  <c r="G412" i="2"/>
  <c r="H412" i="2"/>
  <c r="A414" i="2"/>
  <c r="L413" i="2"/>
  <c r="M413" i="2" s="1"/>
  <c r="C413" i="2"/>
  <c r="D413" i="2"/>
  <c r="E413" i="2"/>
  <c r="B413" i="2"/>
  <c r="F412" i="2"/>
  <c r="I412" i="2"/>
  <c r="J411" i="2"/>
  <c r="J412" i="2" l="1"/>
  <c r="L414" i="2"/>
  <c r="M414" i="2" s="1"/>
  <c r="A415" i="2"/>
  <c r="D414" i="2"/>
  <c r="B414" i="2"/>
  <c r="E414" i="2"/>
  <c r="C414" i="2"/>
  <c r="G413" i="2"/>
  <c r="H413" i="2"/>
  <c r="F413" i="2"/>
  <c r="I413" i="2"/>
  <c r="K412" i="2"/>
  <c r="K413" i="2" l="1"/>
  <c r="F414" i="2"/>
  <c r="I414" i="2"/>
  <c r="G414" i="2"/>
  <c r="H414" i="2"/>
  <c r="L415" i="2"/>
  <c r="M415" i="2" s="1"/>
  <c r="A416" i="2"/>
  <c r="B415" i="2"/>
  <c r="C415" i="2"/>
  <c r="D415" i="2"/>
  <c r="E415" i="2"/>
  <c r="J413" i="2"/>
  <c r="K414" i="2" l="1"/>
  <c r="G415" i="2"/>
  <c r="H415" i="2"/>
  <c r="A417" i="2"/>
  <c r="L416" i="2"/>
  <c r="M416" i="2" s="1"/>
  <c r="E416" i="2"/>
  <c r="D416" i="2"/>
  <c r="B416" i="2"/>
  <c r="C416" i="2"/>
  <c r="F415" i="2"/>
  <c r="I415" i="2"/>
  <c r="J414" i="2"/>
  <c r="L417" i="2" l="1"/>
  <c r="M417" i="2" s="1"/>
  <c r="A418" i="2"/>
  <c r="E417" i="2"/>
  <c r="B417" i="2"/>
  <c r="D417" i="2"/>
  <c r="C417" i="2"/>
  <c r="J415" i="2"/>
  <c r="G416" i="2"/>
  <c r="H416" i="2"/>
  <c r="F416" i="2"/>
  <c r="I416" i="2"/>
  <c r="K415" i="2"/>
  <c r="J416" i="2" l="1"/>
  <c r="G417" i="2"/>
  <c r="H417" i="2"/>
  <c r="K416" i="2"/>
  <c r="F417" i="2"/>
  <c r="I417" i="2"/>
  <c r="A419" i="2"/>
  <c r="L418" i="2"/>
  <c r="M418" i="2" s="1"/>
  <c r="D418" i="2"/>
  <c r="E418" i="2"/>
  <c r="B418" i="2"/>
  <c r="C418" i="2"/>
  <c r="J417" i="2" l="1"/>
  <c r="G418" i="2"/>
  <c r="H418" i="2"/>
  <c r="F418" i="2"/>
  <c r="I418" i="2"/>
  <c r="L419" i="2"/>
  <c r="M419" i="2" s="1"/>
  <c r="A420" i="2"/>
  <c r="E419" i="2"/>
  <c r="C419" i="2"/>
  <c r="D419" i="2"/>
  <c r="B419" i="2"/>
  <c r="K417" i="2"/>
  <c r="J418" i="2" l="1"/>
  <c r="K418" i="2"/>
  <c r="G419" i="2"/>
  <c r="K419" i="2" s="1"/>
  <c r="H419" i="2"/>
  <c r="F419" i="2"/>
  <c r="I419" i="2"/>
  <c r="A421" i="2"/>
  <c r="L420" i="2"/>
  <c r="M420" i="2" s="1"/>
  <c r="E420" i="2"/>
  <c r="C420" i="2"/>
  <c r="D420" i="2"/>
  <c r="B420" i="2"/>
  <c r="L421" i="2" l="1"/>
  <c r="M421" i="2" s="1"/>
  <c r="A422" i="2"/>
  <c r="D421" i="2"/>
  <c r="B421" i="2"/>
  <c r="E421" i="2"/>
  <c r="C421" i="2"/>
  <c r="G420" i="2"/>
  <c r="H420" i="2"/>
  <c r="F420" i="2"/>
  <c r="I420" i="2"/>
  <c r="J419" i="2"/>
  <c r="K420" i="2" l="1"/>
  <c r="G421" i="2"/>
  <c r="H421" i="2"/>
  <c r="F421" i="2"/>
  <c r="J421" i="2" s="1"/>
  <c r="I421" i="2"/>
  <c r="A423" i="2"/>
  <c r="L422" i="2"/>
  <c r="M422" i="2" s="1"/>
  <c r="D422" i="2"/>
  <c r="B422" i="2"/>
  <c r="E422" i="2"/>
  <c r="C422" i="2"/>
  <c r="J420" i="2"/>
  <c r="G422" i="2" l="1"/>
  <c r="H422" i="2"/>
  <c r="F422" i="2"/>
  <c r="J422" i="2" s="1"/>
  <c r="I422" i="2"/>
  <c r="L423" i="2"/>
  <c r="M423" i="2" s="1"/>
  <c r="A424" i="2"/>
  <c r="B423" i="2"/>
  <c r="C423" i="2"/>
  <c r="D423" i="2"/>
  <c r="E423" i="2"/>
  <c r="K421" i="2"/>
  <c r="F423" i="2" l="1"/>
  <c r="I423" i="2"/>
  <c r="A425" i="2"/>
  <c r="L424" i="2"/>
  <c r="M424" i="2" s="1"/>
  <c r="E424" i="2"/>
  <c r="D424" i="2"/>
  <c r="C424" i="2"/>
  <c r="B424" i="2"/>
  <c r="G423" i="2"/>
  <c r="H423" i="2"/>
  <c r="K422" i="2"/>
  <c r="K423" i="2" l="1"/>
  <c r="G424" i="2"/>
  <c r="H424" i="2"/>
  <c r="A426" i="2"/>
  <c r="L425" i="2"/>
  <c r="M425" i="2" s="1"/>
  <c r="B425" i="2"/>
  <c r="D425" i="2"/>
  <c r="E425" i="2"/>
  <c r="C425" i="2"/>
  <c r="F424" i="2"/>
  <c r="I424" i="2"/>
  <c r="J423" i="2"/>
  <c r="J424" i="2" l="1"/>
  <c r="G425" i="2"/>
  <c r="H425" i="2"/>
  <c r="L426" i="2"/>
  <c r="M426" i="2" s="1"/>
  <c r="A427" i="2"/>
  <c r="D426" i="2"/>
  <c r="C426" i="2"/>
  <c r="E426" i="2"/>
  <c r="B426" i="2"/>
  <c r="F425" i="2"/>
  <c r="I425" i="2"/>
  <c r="K424" i="2"/>
  <c r="J425" i="2" l="1"/>
  <c r="F426" i="2"/>
  <c r="I426" i="2"/>
  <c r="L427" i="2"/>
  <c r="M427" i="2" s="1"/>
  <c r="A428" i="2"/>
  <c r="E427" i="2"/>
  <c r="C427" i="2"/>
  <c r="D427" i="2"/>
  <c r="B427" i="2"/>
  <c r="G426" i="2"/>
  <c r="H426" i="2"/>
  <c r="K425" i="2"/>
  <c r="K426" i="2" l="1"/>
  <c r="G427" i="2"/>
  <c r="H427" i="2"/>
  <c r="F427" i="2"/>
  <c r="I427" i="2"/>
  <c r="A429" i="2"/>
  <c r="L428" i="2"/>
  <c r="M428" i="2" s="1"/>
  <c r="D428" i="2"/>
  <c r="E428" i="2"/>
  <c r="B428" i="2"/>
  <c r="C428" i="2"/>
  <c r="J426" i="2"/>
  <c r="J427" i="2" l="1"/>
  <c r="K427" i="2"/>
  <c r="G428" i="2"/>
  <c r="K428" i="2" s="1"/>
  <c r="H428" i="2"/>
  <c r="F428" i="2"/>
  <c r="I428" i="2"/>
  <c r="A430" i="2"/>
  <c r="L429" i="2"/>
  <c r="M429" i="2" s="1"/>
  <c r="C429" i="2"/>
  <c r="E429" i="2"/>
  <c r="D429" i="2"/>
  <c r="B429" i="2"/>
  <c r="G429" i="2" l="1"/>
  <c r="H429" i="2"/>
  <c r="J428" i="2"/>
  <c r="F429" i="2"/>
  <c r="I429" i="2"/>
  <c r="L430" i="2"/>
  <c r="M430" i="2" s="1"/>
  <c r="A431" i="2"/>
  <c r="D430" i="2"/>
  <c r="B430" i="2"/>
  <c r="E430" i="2"/>
  <c r="C430" i="2"/>
  <c r="F430" i="2" l="1"/>
  <c r="I430" i="2"/>
  <c r="G430" i="2"/>
  <c r="H430" i="2"/>
  <c r="L431" i="2"/>
  <c r="M431" i="2" s="1"/>
  <c r="A432" i="2"/>
  <c r="B431" i="2"/>
  <c r="C431" i="2"/>
  <c r="D431" i="2"/>
  <c r="E431" i="2"/>
  <c r="K429" i="2"/>
  <c r="J429" i="2"/>
  <c r="K430" i="2" l="1"/>
  <c r="A433" i="2"/>
  <c r="L432" i="2"/>
  <c r="M432" i="2" s="1"/>
  <c r="E432" i="2"/>
  <c r="D432" i="2"/>
  <c r="C432" i="2"/>
  <c r="B432" i="2"/>
  <c r="G431" i="2"/>
  <c r="H431" i="2"/>
  <c r="F431" i="2"/>
  <c r="I431" i="2"/>
  <c r="J430" i="2"/>
  <c r="K431" i="2" l="1"/>
  <c r="F432" i="2"/>
  <c r="I432" i="2"/>
  <c r="J431" i="2"/>
  <c r="G432" i="2"/>
  <c r="H432" i="2"/>
  <c r="L433" i="2"/>
  <c r="M433" i="2" s="1"/>
  <c r="A434" i="2"/>
  <c r="B433" i="2"/>
  <c r="E433" i="2"/>
  <c r="C433" i="2"/>
  <c r="D433" i="2"/>
  <c r="G433" i="2" l="1"/>
  <c r="H433" i="2"/>
  <c r="A435" i="2"/>
  <c r="L434" i="2"/>
  <c r="M434" i="2" s="1"/>
  <c r="D434" i="2"/>
  <c r="E434" i="2"/>
  <c r="C434" i="2"/>
  <c r="B434" i="2"/>
  <c r="J432" i="2"/>
  <c r="F433" i="2"/>
  <c r="J433" i="2" s="1"/>
  <c r="I433" i="2"/>
  <c r="K432" i="2"/>
  <c r="G434" i="2" l="1"/>
  <c r="H434" i="2"/>
  <c r="L435" i="2"/>
  <c r="M435" i="2" s="1"/>
  <c r="A436" i="2"/>
  <c r="E435" i="2"/>
  <c r="C435" i="2"/>
  <c r="D435" i="2"/>
  <c r="B435" i="2"/>
  <c r="F434" i="2"/>
  <c r="I434" i="2"/>
  <c r="K433" i="2"/>
  <c r="G435" i="2" l="1"/>
  <c r="H435" i="2"/>
  <c r="J434" i="2"/>
  <c r="K434" i="2"/>
  <c r="F435" i="2"/>
  <c r="I435" i="2"/>
  <c r="A437" i="2"/>
  <c r="L436" i="2"/>
  <c r="M436" i="2" s="1"/>
  <c r="D436" i="2"/>
  <c r="C436" i="2"/>
  <c r="E436" i="2"/>
  <c r="B436" i="2"/>
  <c r="J435" i="2" l="1"/>
  <c r="L437" i="2"/>
  <c r="M437" i="2" s="1"/>
  <c r="A438" i="2"/>
  <c r="D437" i="2"/>
  <c r="B437" i="2"/>
  <c r="E437" i="2"/>
  <c r="C437" i="2"/>
  <c r="G436" i="2"/>
  <c r="H436" i="2"/>
  <c r="F436" i="2"/>
  <c r="I436" i="2"/>
  <c r="K435" i="2"/>
  <c r="K436" i="2" l="1"/>
  <c r="F437" i="2"/>
  <c r="I437" i="2"/>
  <c r="G437" i="2"/>
  <c r="H437" i="2"/>
  <c r="A439" i="2"/>
  <c r="L438" i="2"/>
  <c r="M438" i="2" s="1"/>
  <c r="D438" i="2"/>
  <c r="B438" i="2"/>
  <c r="C438" i="2"/>
  <c r="E438" i="2"/>
  <c r="J436" i="2"/>
  <c r="K437" i="2" l="1"/>
  <c r="F438" i="2"/>
  <c r="I438" i="2"/>
  <c r="G438" i="2"/>
  <c r="H438" i="2"/>
  <c r="L439" i="2"/>
  <c r="M439" i="2" s="1"/>
  <c r="A440" i="2"/>
  <c r="C439" i="2"/>
  <c r="D439" i="2"/>
  <c r="B439" i="2"/>
  <c r="E439" i="2"/>
  <c r="J437" i="2"/>
  <c r="A441" i="2" l="1"/>
  <c r="L440" i="2"/>
  <c r="M440" i="2" s="1"/>
  <c r="D440" i="2"/>
  <c r="C440" i="2"/>
  <c r="B440" i="2"/>
  <c r="E440" i="2"/>
  <c r="G439" i="2"/>
  <c r="H439" i="2"/>
  <c r="K438" i="2"/>
  <c r="F439" i="2"/>
  <c r="I439" i="2"/>
  <c r="J438" i="2"/>
  <c r="J439" i="2" l="1"/>
  <c r="G440" i="2"/>
  <c r="H440" i="2"/>
  <c r="K439" i="2"/>
  <c r="F440" i="2"/>
  <c r="I440" i="2"/>
  <c r="A442" i="2"/>
  <c r="L441" i="2"/>
  <c r="M441" i="2" s="1"/>
  <c r="B441" i="2"/>
  <c r="E441" i="2"/>
  <c r="C441" i="2"/>
  <c r="D441" i="2"/>
  <c r="L442" i="2" l="1"/>
  <c r="M442" i="2" s="1"/>
  <c r="A443" i="2"/>
  <c r="D442" i="2"/>
  <c r="C442" i="2"/>
  <c r="E442" i="2"/>
  <c r="B442" i="2"/>
  <c r="G441" i="2"/>
  <c r="K441" i="2" s="1"/>
  <c r="H441" i="2"/>
  <c r="F441" i="2"/>
  <c r="I441" i="2"/>
  <c r="J440" i="2"/>
  <c r="K440" i="2"/>
  <c r="J441" i="2" l="1"/>
  <c r="F442" i="2"/>
  <c r="I442" i="2"/>
  <c r="L443" i="2"/>
  <c r="M443" i="2" s="1"/>
  <c r="A444" i="2"/>
  <c r="D443" i="2"/>
  <c r="E443" i="2"/>
  <c r="C443" i="2"/>
  <c r="B443" i="2"/>
  <c r="G442" i="2"/>
  <c r="H442" i="2"/>
  <c r="F443" i="2" l="1"/>
  <c r="I443" i="2"/>
  <c r="A445" i="2"/>
  <c r="L444" i="2"/>
  <c r="M444" i="2" s="1"/>
  <c r="D444" i="2"/>
  <c r="E444" i="2"/>
  <c r="B444" i="2"/>
  <c r="C444" i="2"/>
  <c r="G443" i="2"/>
  <c r="H443" i="2"/>
  <c r="K442" i="2"/>
  <c r="J442" i="2"/>
  <c r="K443" i="2" l="1"/>
  <c r="F444" i="2"/>
  <c r="I444" i="2"/>
  <c r="A446" i="2"/>
  <c r="L445" i="2"/>
  <c r="M445" i="2" s="1"/>
  <c r="C445" i="2"/>
  <c r="D445" i="2"/>
  <c r="E445" i="2"/>
  <c r="B445" i="2"/>
  <c r="G444" i="2"/>
  <c r="H444" i="2"/>
  <c r="J443" i="2"/>
  <c r="K444" i="2" l="1"/>
  <c r="J444" i="2"/>
  <c r="L446" i="2"/>
  <c r="M446" i="2" s="1"/>
  <c r="A447" i="2"/>
  <c r="D446" i="2"/>
  <c r="B446" i="2"/>
  <c r="E446" i="2"/>
  <c r="C446" i="2"/>
  <c r="G445" i="2"/>
  <c r="H445" i="2"/>
  <c r="F445" i="2"/>
  <c r="I445" i="2"/>
  <c r="J445" i="2" l="1"/>
  <c r="G446" i="2"/>
  <c r="H446" i="2"/>
  <c r="F446" i="2"/>
  <c r="I446" i="2"/>
  <c r="L447" i="2"/>
  <c r="M447" i="2" s="1"/>
  <c r="A448" i="2"/>
  <c r="B447" i="2"/>
  <c r="C447" i="2"/>
  <c r="D447" i="2"/>
  <c r="E447" i="2"/>
  <c r="K445" i="2"/>
  <c r="J446" i="2" l="1"/>
  <c r="F447" i="2"/>
  <c r="I447" i="2"/>
  <c r="A449" i="2"/>
  <c r="L448" i="2"/>
  <c r="M448" i="2" s="1"/>
  <c r="E448" i="2"/>
  <c r="D448" i="2"/>
  <c r="B448" i="2"/>
  <c r="C448" i="2"/>
  <c r="G447" i="2"/>
  <c r="H447" i="2"/>
  <c r="K446" i="2"/>
  <c r="K447" i="2" l="1"/>
  <c r="J447" i="2"/>
  <c r="F448" i="2"/>
  <c r="I448" i="2"/>
  <c r="L449" i="2"/>
  <c r="M449" i="2" s="1"/>
  <c r="A450" i="2"/>
  <c r="E449" i="2"/>
  <c r="B449" i="2"/>
  <c r="C449" i="2"/>
  <c r="D449" i="2"/>
  <c r="G448" i="2"/>
  <c r="H448" i="2"/>
  <c r="F449" i="2" l="1"/>
  <c r="I449" i="2"/>
  <c r="A451" i="2"/>
  <c r="L450" i="2"/>
  <c r="M450" i="2" s="1"/>
  <c r="D450" i="2"/>
  <c r="E450" i="2"/>
  <c r="B450" i="2"/>
  <c r="C450" i="2"/>
  <c r="K448" i="2"/>
  <c r="J448" i="2"/>
  <c r="G449" i="2"/>
  <c r="K449" i="2" s="1"/>
  <c r="H449" i="2"/>
  <c r="L451" i="2" l="1"/>
  <c r="M451" i="2" s="1"/>
  <c r="A452" i="2"/>
  <c r="E451" i="2"/>
  <c r="C451" i="2"/>
  <c r="D451" i="2"/>
  <c r="B451" i="2"/>
  <c r="G450" i="2"/>
  <c r="H450" i="2"/>
  <c r="F450" i="2"/>
  <c r="I450" i="2"/>
  <c r="J449" i="2"/>
  <c r="K450" i="2" l="1"/>
  <c r="J450" i="2"/>
  <c r="F451" i="2"/>
  <c r="I451" i="2"/>
  <c r="A453" i="2"/>
  <c r="L452" i="2"/>
  <c r="M452" i="2" s="1"/>
  <c r="E452" i="2"/>
  <c r="C452" i="2"/>
  <c r="D452" i="2"/>
  <c r="B452" i="2"/>
  <c r="G451" i="2"/>
  <c r="H451" i="2"/>
  <c r="K451" i="2" l="1"/>
  <c r="J451" i="2"/>
  <c r="G452" i="2"/>
  <c r="H452" i="2"/>
  <c r="F452" i="2"/>
  <c r="I452" i="2"/>
  <c r="L453" i="2"/>
  <c r="M453" i="2" s="1"/>
  <c r="A454" i="2"/>
  <c r="D453" i="2"/>
  <c r="B453" i="2"/>
  <c r="E453" i="2"/>
  <c r="C453" i="2"/>
  <c r="J452" i="2" l="1"/>
  <c r="A455" i="2"/>
  <c r="L454" i="2"/>
  <c r="M454" i="2" s="1"/>
  <c r="D454" i="2"/>
  <c r="B454" i="2"/>
  <c r="E454" i="2"/>
  <c r="C454" i="2"/>
  <c r="G453" i="2"/>
  <c r="H453" i="2"/>
  <c r="F453" i="2"/>
  <c r="I453" i="2"/>
  <c r="K452" i="2"/>
  <c r="K453" i="2" l="1"/>
  <c r="J453" i="2"/>
  <c r="F454" i="2"/>
  <c r="I454" i="2"/>
  <c r="G454" i="2"/>
  <c r="H454" i="2"/>
  <c r="L455" i="2"/>
  <c r="M455" i="2" s="1"/>
  <c r="A456" i="2"/>
  <c r="B455" i="2"/>
  <c r="C455" i="2"/>
  <c r="D455" i="2"/>
  <c r="E455" i="2"/>
  <c r="A457" i="2" l="1"/>
  <c r="L456" i="2"/>
  <c r="M456" i="2" s="1"/>
  <c r="E456" i="2"/>
  <c r="D456" i="2"/>
  <c r="C456" i="2"/>
  <c r="B456" i="2"/>
  <c r="F455" i="2"/>
  <c r="I455" i="2"/>
  <c r="K454" i="2"/>
  <c r="G455" i="2"/>
  <c r="H455" i="2"/>
  <c r="J454" i="2"/>
  <c r="K455" i="2" l="1"/>
  <c r="J455" i="2"/>
  <c r="F456" i="2"/>
  <c r="I456" i="2"/>
  <c r="G456" i="2"/>
  <c r="H456" i="2"/>
  <c r="A458" i="2"/>
  <c r="L457" i="2"/>
  <c r="M457" i="2" s="1"/>
  <c r="B457" i="2"/>
  <c r="D457" i="2"/>
  <c r="E457" i="2"/>
  <c r="C457" i="2"/>
  <c r="K456" i="2" l="1"/>
  <c r="L458" i="2"/>
  <c r="M458" i="2" s="1"/>
  <c r="A459" i="2"/>
  <c r="D458" i="2"/>
  <c r="C458" i="2"/>
  <c r="E458" i="2"/>
  <c r="B458" i="2"/>
  <c r="F457" i="2"/>
  <c r="I457" i="2"/>
  <c r="G457" i="2"/>
  <c r="H457" i="2"/>
  <c r="J456" i="2"/>
  <c r="K457" i="2" l="1"/>
  <c r="L459" i="2"/>
  <c r="M459" i="2" s="1"/>
  <c r="A460" i="2"/>
  <c r="C459" i="2"/>
  <c r="D459" i="2"/>
  <c r="E459" i="2"/>
  <c r="B459" i="2"/>
  <c r="G458" i="2"/>
  <c r="H458" i="2"/>
  <c r="F458" i="2"/>
  <c r="I458" i="2"/>
  <c r="J457" i="2"/>
  <c r="K458" i="2" l="1"/>
  <c r="F459" i="2"/>
  <c r="I459" i="2"/>
  <c r="A461" i="2"/>
  <c r="L460" i="2"/>
  <c r="M460" i="2" s="1"/>
  <c r="D460" i="2"/>
  <c r="E460" i="2"/>
  <c r="B460" i="2"/>
  <c r="C460" i="2"/>
  <c r="G459" i="2"/>
  <c r="H459" i="2"/>
  <c r="J458" i="2"/>
  <c r="A462" i="2" l="1"/>
  <c r="L461" i="2"/>
  <c r="M461" i="2" s="1"/>
  <c r="C461" i="2"/>
  <c r="E461" i="2"/>
  <c r="D461" i="2"/>
  <c r="B461" i="2"/>
  <c r="G460" i="2"/>
  <c r="H460" i="2"/>
  <c r="F460" i="2"/>
  <c r="I460" i="2"/>
  <c r="K459" i="2"/>
  <c r="J459" i="2"/>
  <c r="J460" i="2" l="1"/>
  <c r="K460" i="2"/>
  <c r="G461" i="2"/>
  <c r="H461" i="2"/>
  <c r="F461" i="2"/>
  <c r="I461" i="2"/>
  <c r="L462" i="2"/>
  <c r="M462" i="2" s="1"/>
  <c r="A463" i="2"/>
  <c r="D462" i="2"/>
  <c r="B462" i="2"/>
  <c r="E462" i="2"/>
  <c r="C462" i="2"/>
  <c r="K461" i="2" l="1"/>
  <c r="F462" i="2"/>
  <c r="I462" i="2"/>
  <c r="J461" i="2"/>
  <c r="G462" i="2"/>
  <c r="H462" i="2"/>
  <c r="L463" i="2"/>
  <c r="M463" i="2" s="1"/>
  <c r="A464" i="2"/>
  <c r="B463" i="2"/>
  <c r="C463" i="2"/>
  <c r="D463" i="2"/>
  <c r="E463" i="2"/>
  <c r="A465" i="2" l="1"/>
  <c r="L464" i="2"/>
  <c r="M464" i="2" s="1"/>
  <c r="E464" i="2"/>
  <c r="C464" i="2"/>
  <c r="D464" i="2"/>
  <c r="B464" i="2"/>
  <c r="G463" i="2"/>
  <c r="H463" i="2"/>
  <c r="F463" i="2"/>
  <c r="I463" i="2"/>
  <c r="K462" i="2"/>
  <c r="J462" i="2"/>
  <c r="J463" i="2" l="1"/>
  <c r="F464" i="2"/>
  <c r="I464" i="2"/>
  <c r="L465" i="2"/>
  <c r="M465" i="2" s="1"/>
  <c r="A466" i="2"/>
  <c r="E465" i="2"/>
  <c r="B465" i="2"/>
  <c r="C465" i="2"/>
  <c r="D465" i="2"/>
  <c r="G464" i="2"/>
  <c r="H464" i="2"/>
  <c r="K463" i="2"/>
  <c r="K464" i="2" l="1"/>
  <c r="G465" i="2"/>
  <c r="H465" i="2"/>
  <c r="F465" i="2"/>
  <c r="I465" i="2"/>
  <c r="A467" i="2"/>
  <c r="L466" i="2"/>
  <c r="M466" i="2" s="1"/>
  <c r="D466" i="2"/>
  <c r="E466" i="2"/>
  <c r="C466" i="2"/>
  <c r="B466" i="2"/>
  <c r="J464" i="2"/>
  <c r="J465" i="2" l="1"/>
  <c r="F466" i="2"/>
  <c r="I466" i="2"/>
  <c r="L467" i="2"/>
  <c r="M467" i="2" s="1"/>
  <c r="A468" i="2"/>
  <c r="E467" i="2"/>
  <c r="C467" i="2"/>
  <c r="D467" i="2"/>
  <c r="B467" i="2"/>
  <c r="G466" i="2"/>
  <c r="H466" i="2"/>
  <c r="K465" i="2"/>
  <c r="K466" i="2" l="1"/>
  <c r="F467" i="2"/>
  <c r="I467" i="2"/>
  <c r="G467" i="2"/>
  <c r="H467" i="2"/>
  <c r="A469" i="2"/>
  <c r="L468" i="2"/>
  <c r="M468" i="2" s="1"/>
  <c r="D468" i="2"/>
  <c r="E468" i="2"/>
  <c r="C468" i="2"/>
  <c r="B468" i="2"/>
  <c r="J466" i="2"/>
  <c r="K467" i="2" l="1"/>
  <c r="F468" i="2"/>
  <c r="I468" i="2"/>
  <c r="G468" i="2"/>
  <c r="H468" i="2"/>
  <c r="L469" i="2"/>
  <c r="M469" i="2" s="1"/>
  <c r="A470" i="2"/>
  <c r="D469" i="2"/>
  <c r="B469" i="2"/>
  <c r="C469" i="2"/>
  <c r="E469" i="2"/>
  <c r="J467" i="2"/>
  <c r="K468" i="2" l="1"/>
  <c r="F469" i="2"/>
  <c r="I469" i="2"/>
  <c r="A471" i="2"/>
  <c r="L470" i="2"/>
  <c r="M470" i="2" s="1"/>
  <c r="D470" i="2"/>
  <c r="B470" i="2"/>
  <c r="E470" i="2"/>
  <c r="C470" i="2"/>
  <c r="G469" i="2"/>
  <c r="H469" i="2"/>
  <c r="J468" i="2"/>
  <c r="K469" i="2" l="1"/>
  <c r="L471" i="2"/>
  <c r="M471" i="2" s="1"/>
  <c r="A472" i="2"/>
  <c r="C471" i="2"/>
  <c r="D471" i="2"/>
  <c r="B471" i="2"/>
  <c r="E471" i="2"/>
  <c r="F470" i="2"/>
  <c r="I470" i="2"/>
  <c r="G470" i="2"/>
  <c r="H470" i="2"/>
  <c r="J469" i="2"/>
  <c r="K470" i="2" l="1"/>
  <c r="F471" i="2"/>
  <c r="I471" i="2"/>
  <c r="A473" i="2"/>
  <c r="L472" i="2"/>
  <c r="M472" i="2" s="1"/>
  <c r="D472" i="2"/>
  <c r="C472" i="2"/>
  <c r="E472" i="2"/>
  <c r="B472" i="2"/>
  <c r="J470" i="2"/>
  <c r="G471" i="2"/>
  <c r="K471" i="2" s="1"/>
  <c r="H471" i="2"/>
  <c r="F472" i="2" l="1"/>
  <c r="I472" i="2"/>
  <c r="A474" i="2"/>
  <c r="L473" i="2"/>
  <c r="M473" i="2" s="1"/>
  <c r="B473" i="2"/>
  <c r="D473" i="2"/>
  <c r="E473" i="2"/>
  <c r="C473" i="2"/>
  <c r="G472" i="2"/>
  <c r="H472" i="2"/>
  <c r="J471" i="2"/>
  <c r="K472" i="2" l="1"/>
  <c r="L474" i="2"/>
  <c r="M474" i="2" s="1"/>
  <c r="A475" i="2"/>
  <c r="D474" i="2"/>
  <c r="C474" i="2"/>
  <c r="B474" i="2"/>
  <c r="E474" i="2"/>
  <c r="F473" i="2"/>
  <c r="I473" i="2"/>
  <c r="G473" i="2"/>
  <c r="H473" i="2"/>
  <c r="J472" i="2"/>
  <c r="J473" i="2" l="1"/>
  <c r="G474" i="2"/>
  <c r="H474" i="2"/>
  <c r="L475" i="2"/>
  <c r="M475" i="2" s="1"/>
  <c r="A476" i="2"/>
  <c r="E475" i="2"/>
  <c r="C475" i="2"/>
  <c r="D475" i="2"/>
  <c r="B475" i="2"/>
  <c r="K473" i="2"/>
  <c r="F474" i="2"/>
  <c r="I474" i="2"/>
  <c r="J474" i="2" l="1"/>
  <c r="F475" i="2"/>
  <c r="I475" i="2"/>
  <c r="G475" i="2"/>
  <c r="K475" i="2" s="1"/>
  <c r="H475" i="2"/>
  <c r="A477" i="2"/>
  <c r="L476" i="2"/>
  <c r="M476" i="2" s="1"/>
  <c r="D476" i="2"/>
  <c r="E476" i="2"/>
  <c r="B476" i="2"/>
  <c r="C476" i="2"/>
  <c r="K474" i="2"/>
  <c r="G476" i="2" l="1"/>
  <c r="H476" i="2"/>
  <c r="F476" i="2"/>
  <c r="J476" i="2" s="1"/>
  <c r="I476" i="2"/>
  <c r="A478" i="2"/>
  <c r="L477" i="2"/>
  <c r="M477" i="2" s="1"/>
  <c r="C477" i="2"/>
  <c r="D477" i="2"/>
  <c r="E477" i="2"/>
  <c r="B477" i="2"/>
  <c r="J475" i="2"/>
  <c r="G477" i="2" l="1"/>
  <c r="H477" i="2"/>
  <c r="F477" i="2"/>
  <c r="I477" i="2"/>
  <c r="L478" i="2"/>
  <c r="M478" i="2" s="1"/>
  <c r="A479" i="2"/>
  <c r="D478" i="2"/>
  <c r="B478" i="2"/>
  <c r="C478" i="2"/>
  <c r="E478" i="2"/>
  <c r="K476" i="2"/>
  <c r="J477" i="2" l="1"/>
  <c r="L479" i="2"/>
  <c r="M479" i="2" s="1"/>
  <c r="A480" i="2"/>
  <c r="B479" i="2"/>
  <c r="C479" i="2"/>
  <c r="D479" i="2"/>
  <c r="E479" i="2"/>
  <c r="G478" i="2"/>
  <c r="H478" i="2"/>
  <c r="F478" i="2"/>
  <c r="I478" i="2"/>
  <c r="K477" i="2"/>
  <c r="K478" i="2" l="1"/>
  <c r="J478" i="2"/>
  <c r="A481" i="2"/>
  <c r="L480" i="2"/>
  <c r="M480" i="2" s="1"/>
  <c r="E480" i="2"/>
  <c r="D480" i="2"/>
  <c r="B480" i="2"/>
  <c r="C480" i="2"/>
  <c r="G479" i="2"/>
  <c r="H479" i="2"/>
  <c r="F479" i="2"/>
  <c r="J479" i="2" s="1"/>
  <c r="I479" i="2"/>
  <c r="L481" i="2" l="1"/>
  <c r="M481" i="2" s="1"/>
  <c r="A482" i="2"/>
  <c r="E481" i="2"/>
  <c r="B481" i="2"/>
  <c r="D481" i="2"/>
  <c r="C481" i="2"/>
  <c r="G480" i="2"/>
  <c r="H480" i="2"/>
  <c r="F480" i="2"/>
  <c r="I480" i="2"/>
  <c r="K479" i="2"/>
  <c r="F481" i="2" l="1"/>
  <c r="I481" i="2"/>
  <c r="K480" i="2"/>
  <c r="J480" i="2"/>
  <c r="G481" i="2"/>
  <c r="H481" i="2"/>
  <c r="A483" i="2"/>
  <c r="L482" i="2"/>
  <c r="M482" i="2" s="1"/>
  <c r="D482" i="2"/>
  <c r="E482" i="2"/>
  <c r="B482" i="2"/>
  <c r="C482" i="2"/>
  <c r="K481" i="2" l="1"/>
  <c r="J481" i="2"/>
  <c r="G482" i="2"/>
  <c r="H482" i="2"/>
  <c r="F482" i="2"/>
  <c r="I482" i="2"/>
  <c r="L483" i="2"/>
  <c r="M483" i="2" s="1"/>
  <c r="A484" i="2"/>
  <c r="E483" i="2"/>
  <c r="C483" i="2"/>
  <c r="B483" i="2"/>
  <c r="D483" i="2"/>
  <c r="J482" i="2" l="1"/>
  <c r="G483" i="2"/>
  <c r="H483" i="2"/>
  <c r="K482" i="2"/>
  <c r="A485" i="2"/>
  <c r="L484" i="2"/>
  <c r="M484" i="2" s="1"/>
  <c r="C484" i="2"/>
  <c r="E484" i="2"/>
  <c r="D484" i="2"/>
  <c r="B484" i="2"/>
  <c r="F483" i="2"/>
  <c r="J483" i="2" s="1"/>
  <c r="I483" i="2"/>
  <c r="L485" i="2" l="1"/>
  <c r="M485" i="2" s="1"/>
  <c r="A486" i="2"/>
  <c r="D485" i="2"/>
  <c r="C485" i="2"/>
  <c r="E485" i="2"/>
  <c r="B485" i="2"/>
  <c r="G484" i="2"/>
  <c r="K484" i="2" s="1"/>
  <c r="H484" i="2"/>
  <c r="F484" i="2"/>
  <c r="I484" i="2"/>
  <c r="K483" i="2"/>
  <c r="F485" i="2" l="1"/>
  <c r="I485" i="2"/>
  <c r="A487" i="2"/>
  <c r="L486" i="2"/>
  <c r="M486" i="2" s="1"/>
  <c r="D486" i="2"/>
  <c r="B486" i="2"/>
  <c r="E486" i="2"/>
  <c r="C486" i="2"/>
  <c r="G485" i="2"/>
  <c r="H485" i="2"/>
  <c r="J484" i="2"/>
  <c r="K485" i="2" l="1"/>
  <c r="L487" i="2"/>
  <c r="M487" i="2" s="1"/>
  <c r="A488" i="2"/>
  <c r="C487" i="2"/>
  <c r="B487" i="2"/>
  <c r="D487" i="2"/>
  <c r="E487" i="2"/>
  <c r="F486" i="2"/>
  <c r="I486" i="2"/>
  <c r="G486" i="2"/>
  <c r="H486" i="2"/>
  <c r="J485" i="2"/>
  <c r="K486" i="2" l="1"/>
  <c r="A489" i="2"/>
  <c r="L488" i="2"/>
  <c r="M488" i="2" s="1"/>
  <c r="E488" i="2"/>
  <c r="D488" i="2"/>
  <c r="C488" i="2"/>
  <c r="B488" i="2"/>
  <c r="J486" i="2"/>
  <c r="G487" i="2"/>
  <c r="H487" i="2"/>
  <c r="F487" i="2"/>
  <c r="J487" i="2" s="1"/>
  <c r="I487" i="2"/>
  <c r="K487" i="2" l="1"/>
  <c r="F488" i="2"/>
  <c r="I488" i="2"/>
  <c r="G488" i="2"/>
  <c r="H488" i="2"/>
  <c r="A490" i="2"/>
  <c r="L489" i="2"/>
  <c r="M489" i="2" s="1"/>
  <c r="B489" i="2"/>
  <c r="D489" i="2"/>
  <c r="C489" i="2"/>
  <c r="E489" i="2"/>
  <c r="G489" i="2" l="1"/>
  <c r="H489" i="2"/>
  <c r="L490" i="2"/>
  <c r="M490" i="2" s="1"/>
  <c r="A491" i="2"/>
  <c r="D490" i="2"/>
  <c r="C490" i="2"/>
  <c r="E490" i="2"/>
  <c r="B490" i="2"/>
  <c r="J488" i="2"/>
  <c r="F489" i="2"/>
  <c r="J489" i="2" s="1"/>
  <c r="I489" i="2"/>
  <c r="K488" i="2"/>
  <c r="K489" i="2" l="1"/>
  <c r="G490" i="2"/>
  <c r="H490" i="2"/>
  <c r="F490" i="2"/>
  <c r="I490" i="2"/>
  <c r="L491" i="2"/>
  <c r="M491" i="2" s="1"/>
  <c r="A492" i="2"/>
  <c r="C491" i="2"/>
  <c r="E491" i="2"/>
  <c r="B491" i="2"/>
  <c r="D491" i="2"/>
  <c r="J490" i="2" l="1"/>
  <c r="K490" i="2"/>
  <c r="G491" i="2"/>
  <c r="H491" i="2"/>
  <c r="A493" i="2"/>
  <c r="L492" i="2"/>
  <c r="M492" i="2" s="1"/>
  <c r="C492" i="2"/>
  <c r="D492" i="2"/>
  <c r="E492" i="2"/>
  <c r="B492" i="2"/>
  <c r="F491" i="2"/>
  <c r="I491" i="2"/>
  <c r="J491" i="2" l="1"/>
  <c r="G492" i="2"/>
  <c r="H492" i="2"/>
  <c r="K491" i="2"/>
  <c r="F492" i="2"/>
  <c r="I492" i="2"/>
  <c r="A494" i="2"/>
  <c r="L493" i="2"/>
  <c r="M493" i="2" s="1"/>
  <c r="C493" i="2"/>
  <c r="E493" i="2"/>
  <c r="D493" i="2"/>
  <c r="B493" i="2"/>
  <c r="G493" i="2" l="1"/>
  <c r="H493" i="2"/>
  <c r="F493" i="2"/>
  <c r="J493" i="2" s="1"/>
  <c r="I493" i="2"/>
  <c r="K492" i="2"/>
  <c r="L494" i="2"/>
  <c r="M494" i="2" s="1"/>
  <c r="A495" i="2"/>
  <c r="D494" i="2"/>
  <c r="E494" i="2"/>
  <c r="B494" i="2"/>
  <c r="C494" i="2"/>
  <c r="J492" i="2"/>
  <c r="K493" i="2" l="1"/>
  <c r="F494" i="2"/>
  <c r="I494" i="2"/>
  <c r="G494" i="2"/>
  <c r="H494" i="2"/>
  <c r="L495" i="2"/>
  <c r="M495" i="2" s="1"/>
  <c r="A496" i="2"/>
  <c r="B495" i="2"/>
  <c r="C495" i="2"/>
  <c r="D495" i="2"/>
  <c r="E495" i="2"/>
  <c r="K494" i="2" l="1"/>
  <c r="F495" i="2"/>
  <c r="I495" i="2"/>
  <c r="J494" i="2"/>
  <c r="A497" i="2"/>
  <c r="L496" i="2"/>
  <c r="M496" i="2" s="1"/>
  <c r="E496" i="2"/>
  <c r="D496" i="2"/>
  <c r="C496" i="2"/>
  <c r="B496" i="2"/>
  <c r="G495" i="2"/>
  <c r="K495" i="2" s="1"/>
  <c r="H495" i="2"/>
  <c r="J495" i="2" l="1"/>
  <c r="F496" i="2"/>
  <c r="I496" i="2"/>
  <c r="G496" i="2"/>
  <c r="H496" i="2"/>
  <c r="L497" i="2"/>
  <c r="M497" i="2" s="1"/>
  <c r="A498" i="2"/>
  <c r="E497" i="2"/>
  <c r="C497" i="2"/>
  <c r="B497" i="2"/>
  <c r="D497" i="2"/>
  <c r="K496" i="2" l="1"/>
  <c r="A499" i="2"/>
  <c r="L498" i="2"/>
  <c r="M498" i="2" s="1"/>
  <c r="D498" i="2"/>
  <c r="C498" i="2"/>
  <c r="B498" i="2"/>
  <c r="E498" i="2"/>
  <c r="F497" i="2"/>
  <c r="I497" i="2"/>
  <c r="G497" i="2"/>
  <c r="H497" i="2"/>
  <c r="J496" i="2"/>
  <c r="G498" i="2" l="1"/>
  <c r="H498" i="2"/>
  <c r="J497" i="2"/>
  <c r="K497" i="2"/>
  <c r="F498" i="2"/>
  <c r="I498" i="2"/>
  <c r="L499" i="2"/>
  <c r="M499" i="2" s="1"/>
  <c r="A500" i="2"/>
  <c r="E499" i="2"/>
  <c r="B499" i="2"/>
  <c r="C499" i="2"/>
  <c r="D499" i="2"/>
  <c r="J498" i="2" l="1"/>
  <c r="F499" i="2"/>
  <c r="I499" i="2"/>
  <c r="A501" i="2"/>
  <c r="L500" i="2"/>
  <c r="M500" i="2" s="1"/>
  <c r="D500" i="2"/>
  <c r="C500" i="2"/>
  <c r="E500" i="2"/>
  <c r="B500" i="2"/>
  <c r="G499" i="2"/>
  <c r="H499" i="2"/>
  <c r="K498" i="2"/>
  <c r="F500" i="2" l="1"/>
  <c r="I500" i="2"/>
  <c r="L501" i="2"/>
  <c r="M501" i="2" s="1"/>
  <c r="A502" i="2"/>
  <c r="D501" i="2"/>
  <c r="C501" i="2"/>
  <c r="E501" i="2"/>
  <c r="B501" i="2"/>
  <c r="G500" i="2"/>
  <c r="H500" i="2"/>
  <c r="K499" i="2"/>
  <c r="J499" i="2"/>
  <c r="K500" i="2" l="1"/>
  <c r="G501" i="2"/>
  <c r="H501" i="2"/>
  <c r="F501" i="2"/>
  <c r="I501" i="2"/>
  <c r="L502" i="2"/>
  <c r="M502" i="2" s="1"/>
  <c r="D502" i="2"/>
  <c r="B502" i="2"/>
  <c r="E502" i="2"/>
  <c r="C502" i="2"/>
  <c r="J500" i="2"/>
  <c r="J501" i="2" l="1"/>
  <c r="F502" i="2"/>
  <c r="I502" i="2"/>
  <c r="G502" i="2"/>
  <c r="H502" i="2"/>
  <c r="K501" i="2"/>
  <c r="K502" i="2" l="1"/>
  <c r="J502" i="2"/>
</calcChain>
</file>

<file path=xl/sharedStrings.xml><?xml version="1.0" encoding="utf-8"?>
<sst xmlns="http://schemas.openxmlformats.org/spreadsheetml/2006/main" count="58" uniqueCount="42">
  <si>
    <t>f</t>
  </si>
  <si>
    <t>Vs</t>
  </si>
  <si>
    <t>R</t>
  </si>
  <si>
    <t>L</t>
  </si>
  <si>
    <t>ω</t>
  </si>
  <si>
    <t>t</t>
  </si>
  <si>
    <t>Re(VR)</t>
  </si>
  <si>
    <t>Im(VR)</t>
  </si>
  <si>
    <t>Re(VL)</t>
  </si>
  <si>
    <t>Im(VL)</t>
  </si>
  <si>
    <t>Re(VS)</t>
  </si>
  <si>
    <t>Im(VS)</t>
  </si>
  <si>
    <t>timeunit</t>
  </si>
  <si>
    <t>I</t>
  </si>
  <si>
    <t>VS</t>
  </si>
  <si>
    <t>ωL</t>
  </si>
  <si>
    <t>RI</t>
  </si>
  <si>
    <t>ωLI</t>
  </si>
  <si>
    <t>tslider</t>
  </si>
  <si>
    <t>cos</t>
  </si>
  <si>
    <t>sin</t>
  </si>
  <si>
    <t>cos(+pi/2)</t>
  </si>
  <si>
    <t>sin(+pi()/2)</t>
  </si>
  <si>
    <t>VRx</t>
  </si>
  <si>
    <t>Vry</t>
  </si>
  <si>
    <t>VLx</t>
  </si>
  <si>
    <t>Vly</t>
  </si>
  <si>
    <t>VSx</t>
  </si>
  <si>
    <t>Vsy</t>
  </si>
  <si>
    <t>Line 1</t>
  </si>
  <si>
    <t>Line 2</t>
  </si>
  <si>
    <t>A</t>
  </si>
  <si>
    <t>B</t>
  </si>
  <si>
    <t>C</t>
  </si>
  <si>
    <t>Line 3</t>
  </si>
  <si>
    <t>Line 4</t>
  </si>
  <si>
    <t>Line 7</t>
  </si>
  <si>
    <t>Line 8</t>
  </si>
  <si>
    <t>Line 9</t>
  </si>
  <si>
    <t>Line 5</t>
  </si>
  <si>
    <t>Line 6</t>
  </si>
  <si>
    <t>Line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</si>
</sst>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&quot;Hz&quot;"/>
    <numFmt numFmtId="165" formatCode="0&quot;V&quot;"/>
    <numFmt numFmtId="166" formatCode="0&quot;Ω&quot;"/>
    <numFmt numFmtId="167" formatCode="0&quot;mH&quot;"/>
    <numFmt numFmtId="168" formatCode="0.0&quot;r/s&quot;"/>
    <numFmt numFmtId="169" formatCode="0.00000000"/>
  </numFmts>
  <fonts count="6" x14ac:knownFonts="1">
    <font>
      <sz val="10"/>
      <name val="Arial"/>
    </font>
    <font>
      <sz val="8"/>
      <name val="Arial"/>
    </font>
    <font>
      <sz val="10"/>
      <color indexed="9"/>
      <name val="Arial"/>
    </font>
    <font>
      <b/>
      <sz val="10"/>
      <name val="Arial"/>
      <family val="2"/>
    </font>
    <font>
      <sz val="10"/>
      <color indexed="15"/>
      <name val="Arial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8" fontId="0" fillId="0" borderId="0" xfId="0" applyNumberFormat="1"/>
    <xf numFmtId="11" fontId="0" fillId="0" borderId="0" xfId="0" applyNumberFormat="1"/>
    <xf numFmtId="2" fontId="0" fillId="0" borderId="0" xfId="0" applyNumberFormat="1"/>
    <xf numFmtId="169" fontId="0" fillId="0" borderId="0" xfId="0" applyNumberFormat="1"/>
    <xf numFmtId="164" fontId="0" fillId="2" borderId="0" xfId="0" applyNumberFormat="1" applyFill="1" applyProtection="1">
      <protection locked="0"/>
    </xf>
    <xf numFmtId="165" fontId="0" fillId="2" borderId="0" xfId="0" applyNumberFormat="1" applyFill="1" applyProtection="1">
      <protection locked="0"/>
    </xf>
    <xf numFmtId="166" fontId="0" fillId="2" borderId="0" xfId="0" applyNumberFormat="1" applyFill="1" applyProtection="1">
      <protection locked="0"/>
    </xf>
    <xf numFmtId="167" fontId="0" fillId="2" borderId="0" xfId="0" applyNumberFormat="1" applyFill="1" applyProtection="1">
      <protection locked="0"/>
    </xf>
    <xf numFmtId="0" fontId="3" fillId="0" borderId="0" xfId="0" applyFont="1"/>
    <xf numFmtId="0" fontId="0" fillId="0" borderId="0" xfId="0" applyFill="1"/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5" fillId="0" borderId="0" xfId="0" applyFont="1"/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Waves vs time - the</a:t>
            </a:r>
            <a:r>
              <a:rPr lang="en-US" baseline="0"/>
              <a:t> </a:t>
            </a:r>
            <a:r>
              <a:rPr lang="en-US"/>
              <a:t>red slider below is the time control.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35302002242266E-2"/>
          <c:y val="7.1291078266269015E-2"/>
          <c:w val="0.7950988004545807"/>
          <c:h val="0.77842150323169412"/>
        </c:manualLayout>
      </c:layout>
      <c:scatterChart>
        <c:scatterStyle val="lineMarker"/>
        <c:varyColors val="0"/>
        <c:ser>
          <c:idx val="0"/>
          <c:order val="0"/>
          <c:tx>
            <c:v>VR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Sheet2!$A$2:$A$512</c:f>
              <c:numCache>
                <c:formatCode>0.00000000</c:formatCode>
                <c:ptCount val="51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</c:numCache>
            </c:numRef>
          </c:xVal>
          <c:yVal>
            <c:numRef>
              <c:f>Sheet2!$F$2:$F$512</c:f>
              <c:numCache>
                <c:formatCode>0.00</c:formatCode>
                <c:ptCount val="511"/>
                <c:pt idx="0">
                  <c:v>3.4624239049034018</c:v>
                </c:pt>
                <c:pt idx="1">
                  <c:v>3.4607154077180842</c:v>
                </c:pt>
                <c:pt idx="2">
                  <c:v>3.455591602242583</c:v>
                </c:pt>
                <c:pt idx="3">
                  <c:v>3.4470575450542986</c:v>
                </c:pt>
                <c:pt idx="4">
                  <c:v>3.4351216582373465</c:v>
                </c:pt>
                <c:pt idx="5">
                  <c:v>3.4197957210709782</c:v>
                </c:pt>
                <c:pt idx="6">
                  <c:v>3.4010948584048535</c:v>
                </c:pt>
                <c:pt idx="7">
                  <c:v>3.3790375257326413</c:v>
                </c:pt>
                <c:pt idx="8">
                  <c:v>3.3536454909786757</c:v>
                </c:pt>
                <c:pt idx="9">
                  <c:v>3.3249438130156412</c:v>
                </c:pt>
                <c:pt idx="10">
                  <c:v>3.2929608169344911</c:v>
                </c:pt>
                <c:pt idx="11">
                  <c:v>3.2577280660910048</c:v>
                </c:pt>
                <c:pt idx="12">
                  <c:v>3.2192803309565621</c:v>
                </c:pt>
                <c:pt idx="13">
                  <c:v>3.1776555548038896</c:v>
                </c:pt>
                <c:pt idx="14">
                  <c:v>3.1328948162616301</c:v>
                </c:pt>
                <c:pt idx="15">
                  <c:v>3.0850422887746958</c:v>
                </c:pt>
                <c:pt idx="16">
                  <c:v>3.0341451970104099</c:v>
                </c:pt>
                <c:pt idx="17">
                  <c:v>2.9802537702534635</c:v>
                </c:pt>
                <c:pt idx="18">
                  <c:v>2.9234211928356753</c:v>
                </c:pt>
                <c:pt idx="19">
                  <c:v>2.863703551649476</c:v>
                </c:pt>
                <c:pt idx="20">
                  <c:v>2.8011597807969184</c:v>
                </c:pt>
                <c:pt idx="21">
                  <c:v>2.7358516034288329</c:v>
                </c:pt>
                <c:pt idx="22">
                  <c:v>2.6678434708315302</c:v>
                </c:pt>
                <c:pt idx="23">
                  <c:v>2.5972024988211624</c:v>
                </c:pt>
                <c:pt idx="24">
                  <c:v>2.5239984015085155</c:v>
                </c:pt>
                <c:pt idx="25">
                  <c:v>2.4483034224996003</c:v>
                </c:pt>
                <c:pt idx="26">
                  <c:v>2.370192263599932</c:v>
                </c:pt>
                <c:pt idx="27">
                  <c:v>2.2897420110928701</c:v>
                </c:pt>
                <c:pt idx="28">
                  <c:v>2.2070320596647628</c:v>
                </c:pt>
                <c:pt idx="29">
                  <c:v>2.1221440340519759</c:v>
                </c:pt>
                <c:pt idx="30">
                  <c:v>2.0351617084871343</c:v>
                </c:pt>
                <c:pt idx="31">
                  <c:v>1.9461709240240668</c:v>
                </c:pt>
                <c:pt idx="32">
                  <c:v>1.8552595038230497</c:v>
                </c:pt>
                <c:pt idx="33">
                  <c:v>1.7625171664799544</c:v>
                </c:pt>
                <c:pt idx="34">
                  <c:v>1.6680354374848201</c:v>
                </c:pt>
                <c:pt idx="35">
                  <c:v>1.5719075588972466</c:v>
                </c:pt>
                <c:pt idx="36">
                  <c:v>1.4742283973277408</c:v>
                </c:pt>
                <c:pt idx="37">
                  <c:v>1.3750943503158239</c:v>
                </c:pt>
                <c:pt idx="38">
                  <c:v>1.2746032511972982</c:v>
                </c:pt>
                <c:pt idx="39">
                  <c:v>1.1728542725545563</c:v>
                </c:pt>
                <c:pt idx="40">
                  <c:v>1.0699478283452153</c:v>
                </c:pt>
                <c:pt idx="41">
                  <c:v>0.96598547480566421</c:v>
                </c:pt>
                <c:pt idx="42">
                  <c:v>0.86106981022731977</c:v>
                </c:pt>
                <c:pt idx="43">
                  <c:v>0.75530437370449899</c:v>
                </c:pt>
                <c:pt idx="44">
                  <c:v>0.64879354295383396</c:v>
                </c:pt>
                <c:pt idx="45">
                  <c:v>0.54164243130606726</c:v>
                </c:pt>
                <c:pt idx="46">
                  <c:v>0.43395678397188459</c:v>
                </c:pt>
                <c:pt idx="47">
                  <c:v>0.32584287368415926</c:v>
                </c:pt>
                <c:pt idx="48">
                  <c:v>0.2174073958195952</c:v>
                </c:pt>
                <c:pt idx="49">
                  <c:v>0.10875736310326946</c:v>
                </c:pt>
                <c:pt idx="50">
                  <c:v>-3.6319635753697463E-15</c:v>
                </c:pt>
                <c:pt idx="51">
                  <c:v>-0.10875736310327673</c:v>
                </c:pt>
                <c:pt idx="52">
                  <c:v>-0.21740739581960247</c:v>
                </c:pt>
                <c:pt idx="53">
                  <c:v>-0.3258428736841672</c:v>
                </c:pt>
                <c:pt idx="54">
                  <c:v>-0.43395678397189258</c:v>
                </c:pt>
                <c:pt idx="55">
                  <c:v>-0.54164243130607514</c:v>
                </c:pt>
                <c:pt idx="56">
                  <c:v>-0.64879354295384184</c:v>
                </c:pt>
                <c:pt idx="57">
                  <c:v>-0.75530437370450687</c:v>
                </c:pt>
                <c:pt idx="58">
                  <c:v>-0.86106981022732754</c:v>
                </c:pt>
                <c:pt idx="59">
                  <c:v>-0.96598547480567187</c:v>
                </c:pt>
                <c:pt idx="60">
                  <c:v>-1.0699478283452228</c:v>
                </c:pt>
                <c:pt idx="61">
                  <c:v>-1.172854272554563</c:v>
                </c:pt>
                <c:pt idx="62">
                  <c:v>-1.2746032511973051</c:v>
                </c:pt>
                <c:pt idx="63">
                  <c:v>-1.3750943503158299</c:v>
                </c:pt>
                <c:pt idx="64">
                  <c:v>-1.4742283973277472</c:v>
                </c:pt>
                <c:pt idx="65">
                  <c:v>-1.5719075588972522</c:v>
                </c:pt>
                <c:pt idx="66">
                  <c:v>-1.6680354374848265</c:v>
                </c:pt>
                <c:pt idx="67">
                  <c:v>-1.7625171664799606</c:v>
                </c:pt>
                <c:pt idx="68">
                  <c:v>-1.8552595038230553</c:v>
                </c:pt>
                <c:pt idx="69">
                  <c:v>-1.9461709240240725</c:v>
                </c:pt>
                <c:pt idx="70">
                  <c:v>-2.0351617084871396</c:v>
                </c:pt>
                <c:pt idx="71">
                  <c:v>-2.1221440340519817</c:v>
                </c:pt>
                <c:pt idx="72">
                  <c:v>-2.2070320596647677</c:v>
                </c:pt>
                <c:pt idx="73">
                  <c:v>-2.2897420110928755</c:v>
                </c:pt>
                <c:pt idx="74">
                  <c:v>-2.3701922635999364</c:v>
                </c:pt>
                <c:pt idx="75">
                  <c:v>-2.4483034224996052</c:v>
                </c:pt>
                <c:pt idx="76">
                  <c:v>-2.5239984015085204</c:v>
                </c:pt>
                <c:pt idx="77">
                  <c:v>-2.5972024988211673</c:v>
                </c:pt>
                <c:pt idx="78">
                  <c:v>-2.6678434708315346</c:v>
                </c:pt>
                <c:pt idx="79">
                  <c:v>-2.7358516034288378</c:v>
                </c:pt>
                <c:pt idx="80">
                  <c:v>-2.8011597807969224</c:v>
                </c:pt>
                <c:pt idx="81">
                  <c:v>-2.8637035516494804</c:v>
                </c:pt>
                <c:pt idx="82">
                  <c:v>-2.9234211928356788</c:v>
                </c:pt>
                <c:pt idx="83">
                  <c:v>-2.9802537702534666</c:v>
                </c:pt>
                <c:pt idx="84">
                  <c:v>-3.034145197010413</c:v>
                </c:pt>
                <c:pt idx="85">
                  <c:v>-3.0850422887746989</c:v>
                </c:pt>
                <c:pt idx="86">
                  <c:v>-3.1328948162616332</c:v>
                </c:pt>
                <c:pt idx="87">
                  <c:v>-3.1776555548038923</c:v>
                </c:pt>
                <c:pt idx="88">
                  <c:v>-3.2192803309565647</c:v>
                </c:pt>
                <c:pt idx="89">
                  <c:v>-3.2577280660910071</c:v>
                </c:pt>
                <c:pt idx="90">
                  <c:v>-3.2929608169344937</c:v>
                </c:pt>
                <c:pt idx="91">
                  <c:v>-3.324943813015643</c:v>
                </c:pt>
                <c:pt idx="92">
                  <c:v>-3.3536454909786775</c:v>
                </c:pt>
                <c:pt idx="93">
                  <c:v>-3.379037525732643</c:v>
                </c:pt>
                <c:pt idx="94">
                  <c:v>-3.4010948584048544</c:v>
                </c:pt>
                <c:pt idx="95">
                  <c:v>-3.4197957210709791</c:v>
                </c:pt>
                <c:pt idx="96">
                  <c:v>-3.4351216582373474</c:v>
                </c:pt>
                <c:pt idx="97">
                  <c:v>-3.4470575450542991</c:v>
                </c:pt>
                <c:pt idx="98">
                  <c:v>-3.4555916022425834</c:v>
                </c:pt>
                <c:pt idx="99">
                  <c:v>-3.4607154077180842</c:v>
                </c:pt>
                <c:pt idx="100">
                  <c:v>-3.4624239049034018</c:v>
                </c:pt>
                <c:pt idx="101">
                  <c:v>-3.4607154077180837</c:v>
                </c:pt>
                <c:pt idx="102">
                  <c:v>-3.4555916022425825</c:v>
                </c:pt>
                <c:pt idx="103">
                  <c:v>-3.4470575450542977</c:v>
                </c:pt>
                <c:pt idx="104">
                  <c:v>-3.4351216582373456</c:v>
                </c:pt>
                <c:pt idx="105">
                  <c:v>-3.4197957210709764</c:v>
                </c:pt>
                <c:pt idx="106">
                  <c:v>-3.4010948584048517</c:v>
                </c:pt>
                <c:pt idx="107">
                  <c:v>-3.3790375257326395</c:v>
                </c:pt>
                <c:pt idx="108">
                  <c:v>-3.3536454909786735</c:v>
                </c:pt>
                <c:pt idx="109">
                  <c:v>-3.324943813015639</c:v>
                </c:pt>
                <c:pt idx="110">
                  <c:v>-3.2929608169344884</c:v>
                </c:pt>
                <c:pt idx="111">
                  <c:v>-3.2577280660910022</c:v>
                </c:pt>
                <c:pt idx="112">
                  <c:v>-3.219280330956559</c:v>
                </c:pt>
                <c:pt idx="113">
                  <c:v>-3.1776555548038865</c:v>
                </c:pt>
                <c:pt idx="114">
                  <c:v>-3.1328948162616266</c:v>
                </c:pt>
                <c:pt idx="115">
                  <c:v>-3.0850422887746918</c:v>
                </c:pt>
                <c:pt idx="116">
                  <c:v>-3.0341451970104054</c:v>
                </c:pt>
                <c:pt idx="117">
                  <c:v>-2.9802537702534591</c:v>
                </c:pt>
                <c:pt idx="118">
                  <c:v>-2.9234211928356704</c:v>
                </c:pt>
                <c:pt idx="119">
                  <c:v>-2.8637035516494711</c:v>
                </c:pt>
                <c:pt idx="120">
                  <c:v>-2.8011597807969126</c:v>
                </c:pt>
                <c:pt idx="121">
                  <c:v>-2.7358516034288276</c:v>
                </c:pt>
                <c:pt idx="122">
                  <c:v>-2.6678434708315253</c:v>
                </c:pt>
                <c:pt idx="123">
                  <c:v>-2.5972024988211566</c:v>
                </c:pt>
                <c:pt idx="124">
                  <c:v>-2.5239984015085102</c:v>
                </c:pt>
                <c:pt idx="125">
                  <c:v>-2.448303422499595</c:v>
                </c:pt>
                <c:pt idx="126">
                  <c:v>-2.3701922635999271</c:v>
                </c:pt>
                <c:pt idx="127">
                  <c:v>-2.2897420110928648</c:v>
                </c:pt>
                <c:pt idx="128">
                  <c:v>-2.2070320596647566</c:v>
                </c:pt>
                <c:pt idx="129">
                  <c:v>-2.1221440340519702</c:v>
                </c:pt>
                <c:pt idx="130">
                  <c:v>-2.035161708487129</c:v>
                </c:pt>
                <c:pt idx="131">
                  <c:v>-1.9461709240240617</c:v>
                </c:pt>
                <c:pt idx="132">
                  <c:v>-1.8552595038230433</c:v>
                </c:pt>
                <c:pt idx="133">
                  <c:v>-1.7625171664799482</c:v>
                </c:pt>
                <c:pt idx="134">
                  <c:v>-1.6680354374848136</c:v>
                </c:pt>
                <c:pt idx="135">
                  <c:v>-1.5719075588972409</c:v>
                </c:pt>
                <c:pt idx="136">
                  <c:v>-1.4742283973277357</c:v>
                </c:pt>
                <c:pt idx="137">
                  <c:v>-1.3750943503158166</c:v>
                </c:pt>
                <c:pt idx="138">
                  <c:v>-1.2746032511972916</c:v>
                </c:pt>
                <c:pt idx="139">
                  <c:v>-1.1728542725545501</c:v>
                </c:pt>
                <c:pt idx="140">
                  <c:v>-1.0699478283452097</c:v>
                </c:pt>
                <c:pt idx="141">
                  <c:v>-0.96598547480565655</c:v>
                </c:pt>
                <c:pt idx="142">
                  <c:v>-0.86106981022731277</c:v>
                </c:pt>
                <c:pt idx="143">
                  <c:v>-0.75530437370449266</c:v>
                </c:pt>
                <c:pt idx="144">
                  <c:v>-0.64879354295382841</c:v>
                </c:pt>
                <c:pt idx="145">
                  <c:v>-0.54164243130605938</c:v>
                </c:pt>
                <c:pt idx="146">
                  <c:v>-0.43395678397187742</c:v>
                </c:pt>
                <c:pt idx="147">
                  <c:v>-0.32584287368415277</c:v>
                </c:pt>
                <c:pt idx="148">
                  <c:v>-0.21740739581958873</c:v>
                </c:pt>
                <c:pt idx="149">
                  <c:v>-0.10875736310326374</c:v>
                </c:pt>
                <c:pt idx="150">
                  <c:v>1.16647032741565E-14</c:v>
                </c:pt>
                <c:pt idx="151">
                  <c:v>0.10875736310328399</c:v>
                </c:pt>
                <c:pt idx="152">
                  <c:v>0.21740739581960894</c:v>
                </c:pt>
                <c:pt idx="153">
                  <c:v>0.32584287368417292</c:v>
                </c:pt>
                <c:pt idx="154">
                  <c:v>0.43395678397190057</c:v>
                </c:pt>
                <c:pt idx="155">
                  <c:v>0.54164243130608236</c:v>
                </c:pt>
                <c:pt idx="156">
                  <c:v>0.64879354295384828</c:v>
                </c:pt>
                <c:pt idx="157">
                  <c:v>0.75530437370451242</c:v>
                </c:pt>
                <c:pt idx="158">
                  <c:v>0.86106981022733531</c:v>
                </c:pt>
                <c:pt idx="159">
                  <c:v>0.96598547480567898</c:v>
                </c:pt>
                <c:pt idx="160">
                  <c:v>1.0699478283452291</c:v>
                </c:pt>
                <c:pt idx="161">
                  <c:v>1.1728542725545692</c:v>
                </c:pt>
                <c:pt idx="162">
                  <c:v>1.2746032511973133</c:v>
                </c:pt>
                <c:pt idx="163">
                  <c:v>1.3750943503158379</c:v>
                </c:pt>
                <c:pt idx="164">
                  <c:v>1.4742283973277539</c:v>
                </c:pt>
                <c:pt idx="165">
                  <c:v>1.5719075588972589</c:v>
                </c:pt>
                <c:pt idx="166">
                  <c:v>1.6680354374848314</c:v>
                </c:pt>
                <c:pt idx="167">
                  <c:v>1.7625171664799681</c:v>
                </c:pt>
                <c:pt idx="168">
                  <c:v>1.8552595038230628</c:v>
                </c:pt>
                <c:pt idx="169">
                  <c:v>1.9461709240240783</c:v>
                </c:pt>
                <c:pt idx="170">
                  <c:v>2.0351617084871454</c:v>
                </c:pt>
                <c:pt idx="171">
                  <c:v>2.1221440340519888</c:v>
                </c:pt>
                <c:pt idx="172">
                  <c:v>2.2070320596647748</c:v>
                </c:pt>
                <c:pt idx="173">
                  <c:v>2.2897420110928808</c:v>
                </c:pt>
                <c:pt idx="174">
                  <c:v>2.3701922635999417</c:v>
                </c:pt>
                <c:pt idx="175">
                  <c:v>2.4483034224996114</c:v>
                </c:pt>
                <c:pt idx="176">
                  <c:v>2.5239984015085266</c:v>
                </c:pt>
                <c:pt idx="177">
                  <c:v>2.5972024988211722</c:v>
                </c:pt>
                <c:pt idx="178">
                  <c:v>2.6678434708315391</c:v>
                </c:pt>
                <c:pt idx="179">
                  <c:v>2.7358516034288409</c:v>
                </c:pt>
                <c:pt idx="180">
                  <c:v>2.8011597807969273</c:v>
                </c:pt>
                <c:pt idx="181">
                  <c:v>2.863703551649484</c:v>
                </c:pt>
                <c:pt idx="182">
                  <c:v>2.9234211928356828</c:v>
                </c:pt>
                <c:pt idx="183">
                  <c:v>2.9802537702534706</c:v>
                </c:pt>
                <c:pt idx="184">
                  <c:v>3.0341451970104174</c:v>
                </c:pt>
                <c:pt idx="185">
                  <c:v>3.0850422887747024</c:v>
                </c:pt>
                <c:pt idx="186">
                  <c:v>3.1328948162616364</c:v>
                </c:pt>
                <c:pt idx="187">
                  <c:v>3.1776555548038954</c:v>
                </c:pt>
                <c:pt idx="188">
                  <c:v>3.2192803309565678</c:v>
                </c:pt>
                <c:pt idx="189">
                  <c:v>3.2577280660910102</c:v>
                </c:pt>
                <c:pt idx="190">
                  <c:v>3.2929608169344959</c:v>
                </c:pt>
                <c:pt idx="191">
                  <c:v>3.3249438130156448</c:v>
                </c:pt>
                <c:pt idx="192">
                  <c:v>3.3536454909786793</c:v>
                </c:pt>
                <c:pt idx="193">
                  <c:v>3.3790375257326448</c:v>
                </c:pt>
                <c:pt idx="194">
                  <c:v>3.4010948584048561</c:v>
                </c:pt>
                <c:pt idx="195">
                  <c:v>3.4197957210709804</c:v>
                </c:pt>
                <c:pt idx="196">
                  <c:v>3.4351216582373483</c:v>
                </c:pt>
                <c:pt idx="197">
                  <c:v>3.4470575450543</c:v>
                </c:pt>
                <c:pt idx="198">
                  <c:v>3.4555916022425839</c:v>
                </c:pt>
                <c:pt idx="199">
                  <c:v>3.4607154077180846</c:v>
                </c:pt>
                <c:pt idx="200">
                  <c:v>3.4624239049034018</c:v>
                </c:pt>
                <c:pt idx="201">
                  <c:v>3.4607154077180833</c:v>
                </c:pt>
                <c:pt idx="202">
                  <c:v>3.4555916022425817</c:v>
                </c:pt>
                <c:pt idx="203">
                  <c:v>3.4470575450542968</c:v>
                </c:pt>
                <c:pt idx="204">
                  <c:v>3.4351216582373447</c:v>
                </c:pt>
                <c:pt idx="205">
                  <c:v>3.4197957210709755</c:v>
                </c:pt>
                <c:pt idx="206">
                  <c:v>3.4010948584048499</c:v>
                </c:pt>
                <c:pt idx="207">
                  <c:v>3.3790375257326377</c:v>
                </c:pt>
                <c:pt idx="208">
                  <c:v>3.3536454909786717</c:v>
                </c:pt>
                <c:pt idx="209">
                  <c:v>3.3249438130156368</c:v>
                </c:pt>
                <c:pt idx="210">
                  <c:v>3.2929608169344857</c:v>
                </c:pt>
                <c:pt idx="211">
                  <c:v>3.2577280660909991</c:v>
                </c:pt>
                <c:pt idx="212">
                  <c:v>3.2192803309565563</c:v>
                </c:pt>
                <c:pt idx="213">
                  <c:v>3.1776555548038838</c:v>
                </c:pt>
                <c:pt idx="214">
                  <c:v>3.1328948162616226</c:v>
                </c:pt>
                <c:pt idx="215">
                  <c:v>3.0850422887746882</c:v>
                </c:pt>
                <c:pt idx="216">
                  <c:v>3.0341451970104019</c:v>
                </c:pt>
                <c:pt idx="217">
                  <c:v>2.9802537702534555</c:v>
                </c:pt>
                <c:pt idx="218">
                  <c:v>2.9234211928356673</c:v>
                </c:pt>
                <c:pt idx="219">
                  <c:v>2.8637035516494662</c:v>
                </c:pt>
                <c:pt idx="220">
                  <c:v>2.8011597807969086</c:v>
                </c:pt>
                <c:pt idx="221">
                  <c:v>2.7358516034288236</c:v>
                </c:pt>
                <c:pt idx="222">
                  <c:v>2.6678434708315208</c:v>
                </c:pt>
                <c:pt idx="223">
                  <c:v>2.5972024988211508</c:v>
                </c:pt>
                <c:pt idx="224">
                  <c:v>2.523998401508504</c:v>
                </c:pt>
                <c:pt idx="225">
                  <c:v>2.4483034224995888</c:v>
                </c:pt>
                <c:pt idx="226">
                  <c:v>2.3701922635999209</c:v>
                </c:pt>
                <c:pt idx="227">
                  <c:v>2.2897420110928568</c:v>
                </c:pt>
                <c:pt idx="228">
                  <c:v>2.2070320596647499</c:v>
                </c:pt>
                <c:pt idx="229">
                  <c:v>2.1221440340519635</c:v>
                </c:pt>
                <c:pt idx="230">
                  <c:v>2.0351617084871219</c:v>
                </c:pt>
                <c:pt idx="231">
                  <c:v>1.9461709240240543</c:v>
                </c:pt>
                <c:pt idx="232">
                  <c:v>1.8552595038230355</c:v>
                </c:pt>
                <c:pt idx="233">
                  <c:v>1.7625171664799406</c:v>
                </c:pt>
                <c:pt idx="234">
                  <c:v>1.6680354374848061</c:v>
                </c:pt>
                <c:pt idx="235">
                  <c:v>1.5719075588972329</c:v>
                </c:pt>
                <c:pt idx="236">
                  <c:v>1.4742283973277248</c:v>
                </c:pt>
                <c:pt idx="237">
                  <c:v>1.3750943503158086</c:v>
                </c:pt>
                <c:pt idx="238">
                  <c:v>1.2746032511972833</c:v>
                </c:pt>
                <c:pt idx="239">
                  <c:v>1.1728542725545419</c:v>
                </c:pt>
                <c:pt idx="240">
                  <c:v>1.0699478283451984</c:v>
                </c:pt>
                <c:pt idx="241">
                  <c:v>0.965985474805648</c:v>
                </c:pt>
                <c:pt idx="242">
                  <c:v>0.86106981022730422</c:v>
                </c:pt>
                <c:pt idx="243">
                  <c:v>0.755304373704484</c:v>
                </c:pt>
                <c:pt idx="244">
                  <c:v>0.64879354295381975</c:v>
                </c:pt>
                <c:pt idx="245">
                  <c:v>0.54164243130605061</c:v>
                </c:pt>
                <c:pt idx="246">
                  <c:v>0.43395678397186865</c:v>
                </c:pt>
                <c:pt idx="247">
                  <c:v>0.325842873684144</c:v>
                </c:pt>
                <c:pt idx="248">
                  <c:v>0.21740739581957993</c:v>
                </c:pt>
                <c:pt idx="249">
                  <c:v>0.10875736310325186</c:v>
                </c:pt>
                <c:pt idx="250">
                  <c:v>-1.7391005328801474E-14</c:v>
                </c:pt>
                <c:pt idx="251">
                  <c:v>-0.10875736310328971</c:v>
                </c:pt>
                <c:pt idx="252">
                  <c:v>-0.21740739581961466</c:v>
                </c:pt>
                <c:pt idx="253">
                  <c:v>-0.32584287368418169</c:v>
                </c:pt>
                <c:pt idx="254">
                  <c:v>-0.43395678397190623</c:v>
                </c:pt>
                <c:pt idx="255">
                  <c:v>-0.54164243130609102</c:v>
                </c:pt>
                <c:pt idx="256">
                  <c:v>-0.64879354295385694</c:v>
                </c:pt>
                <c:pt idx="257">
                  <c:v>-0.75530437370452108</c:v>
                </c:pt>
                <c:pt idx="258">
                  <c:v>-0.86106981022734086</c:v>
                </c:pt>
                <c:pt idx="259">
                  <c:v>-0.96598547480568442</c:v>
                </c:pt>
                <c:pt idx="260">
                  <c:v>-1.0699478283452344</c:v>
                </c:pt>
                <c:pt idx="261">
                  <c:v>-1.1728542725545745</c:v>
                </c:pt>
                <c:pt idx="262">
                  <c:v>-1.2746032511973158</c:v>
                </c:pt>
                <c:pt idx="263">
                  <c:v>-1.3750943503158406</c:v>
                </c:pt>
                <c:pt idx="264">
                  <c:v>-1.4742283973277619</c:v>
                </c:pt>
                <c:pt idx="265">
                  <c:v>-1.5719075588972666</c:v>
                </c:pt>
                <c:pt idx="266">
                  <c:v>-1.6680354374848392</c:v>
                </c:pt>
                <c:pt idx="267">
                  <c:v>-1.7625171664799733</c:v>
                </c:pt>
                <c:pt idx="268">
                  <c:v>-1.8552595038230675</c:v>
                </c:pt>
                <c:pt idx="269">
                  <c:v>-1.9461709240240832</c:v>
                </c:pt>
                <c:pt idx="270">
                  <c:v>-2.0351617084871498</c:v>
                </c:pt>
                <c:pt idx="271">
                  <c:v>-2.1221440340519906</c:v>
                </c:pt>
                <c:pt idx="272">
                  <c:v>-2.2070320596647766</c:v>
                </c:pt>
                <c:pt idx="273">
                  <c:v>-2.2897420110928874</c:v>
                </c:pt>
                <c:pt idx="274">
                  <c:v>-2.3701922635999479</c:v>
                </c:pt>
                <c:pt idx="275">
                  <c:v>-2.4483034224996154</c:v>
                </c:pt>
                <c:pt idx="276">
                  <c:v>-2.5239984015085302</c:v>
                </c:pt>
                <c:pt idx="277">
                  <c:v>-2.5972024988211757</c:v>
                </c:pt>
                <c:pt idx="278">
                  <c:v>-2.6678434708315426</c:v>
                </c:pt>
                <c:pt idx="279">
                  <c:v>-2.7358516034288445</c:v>
                </c:pt>
                <c:pt idx="280">
                  <c:v>-2.8011597807969291</c:v>
                </c:pt>
                <c:pt idx="281">
                  <c:v>-2.8637035516494893</c:v>
                </c:pt>
                <c:pt idx="282">
                  <c:v>-2.9234211928356877</c:v>
                </c:pt>
                <c:pt idx="283">
                  <c:v>-2.9802537702534746</c:v>
                </c:pt>
                <c:pt idx="284">
                  <c:v>-3.0341451970104201</c:v>
                </c:pt>
                <c:pt idx="285">
                  <c:v>-3.0850422887747055</c:v>
                </c:pt>
                <c:pt idx="286">
                  <c:v>-3.1328948162616386</c:v>
                </c:pt>
                <c:pt idx="287">
                  <c:v>-3.1776555548038976</c:v>
                </c:pt>
                <c:pt idx="288">
                  <c:v>-3.2192803309565687</c:v>
                </c:pt>
                <c:pt idx="289">
                  <c:v>-3.2577280660910106</c:v>
                </c:pt>
                <c:pt idx="290">
                  <c:v>-3.2929608169344986</c:v>
                </c:pt>
                <c:pt idx="291">
                  <c:v>-3.3249438130156475</c:v>
                </c:pt>
                <c:pt idx="292">
                  <c:v>-3.3536454909786815</c:v>
                </c:pt>
                <c:pt idx="293">
                  <c:v>-3.3790375257326462</c:v>
                </c:pt>
                <c:pt idx="294">
                  <c:v>-3.401094858404857</c:v>
                </c:pt>
                <c:pt idx="295">
                  <c:v>-3.4197957210709813</c:v>
                </c:pt>
                <c:pt idx="296">
                  <c:v>-3.4351216582373487</c:v>
                </c:pt>
                <c:pt idx="297">
                  <c:v>-3.4470575450543004</c:v>
                </c:pt>
                <c:pt idx="298">
                  <c:v>-3.4555916022425839</c:v>
                </c:pt>
                <c:pt idx="299">
                  <c:v>-3.4607154077180851</c:v>
                </c:pt>
                <c:pt idx="300">
                  <c:v>-3.4624239049034018</c:v>
                </c:pt>
                <c:pt idx="301">
                  <c:v>-3.4607154077180833</c:v>
                </c:pt>
                <c:pt idx="302">
                  <c:v>-3.4555916022425812</c:v>
                </c:pt>
                <c:pt idx="303">
                  <c:v>-3.4470575450542964</c:v>
                </c:pt>
                <c:pt idx="304">
                  <c:v>-3.4351216582373438</c:v>
                </c:pt>
                <c:pt idx="305">
                  <c:v>-3.4197957210709746</c:v>
                </c:pt>
                <c:pt idx="306">
                  <c:v>-3.4010948584048495</c:v>
                </c:pt>
                <c:pt idx="307">
                  <c:v>-3.3790375257326355</c:v>
                </c:pt>
                <c:pt idx="308">
                  <c:v>-3.3536454909786699</c:v>
                </c:pt>
                <c:pt idx="309">
                  <c:v>-3.3249438130156346</c:v>
                </c:pt>
                <c:pt idx="310">
                  <c:v>-3.2929608169344844</c:v>
                </c:pt>
                <c:pt idx="311">
                  <c:v>-3.2577280660909969</c:v>
                </c:pt>
                <c:pt idx="312">
                  <c:v>-3.2192803309565536</c:v>
                </c:pt>
                <c:pt idx="313">
                  <c:v>-3.1776555548038812</c:v>
                </c:pt>
                <c:pt idx="314">
                  <c:v>-3.1328948162616217</c:v>
                </c:pt>
                <c:pt idx="315">
                  <c:v>-3.0850422887746869</c:v>
                </c:pt>
                <c:pt idx="316">
                  <c:v>-3.0341451970103979</c:v>
                </c:pt>
                <c:pt idx="317">
                  <c:v>-2.9802537702534511</c:v>
                </c:pt>
                <c:pt idx="318">
                  <c:v>-2.9234211928356624</c:v>
                </c:pt>
                <c:pt idx="319">
                  <c:v>-2.8637035516494631</c:v>
                </c:pt>
                <c:pt idx="320">
                  <c:v>-2.8011597807969051</c:v>
                </c:pt>
                <c:pt idx="321">
                  <c:v>-2.7358516034288196</c:v>
                </c:pt>
                <c:pt idx="322">
                  <c:v>-2.6678434708315168</c:v>
                </c:pt>
                <c:pt idx="323">
                  <c:v>-2.5972024988211491</c:v>
                </c:pt>
                <c:pt idx="324">
                  <c:v>-2.5239984015084982</c:v>
                </c:pt>
                <c:pt idx="325">
                  <c:v>-2.4483034224995825</c:v>
                </c:pt>
                <c:pt idx="326">
                  <c:v>-2.3701922635999142</c:v>
                </c:pt>
                <c:pt idx="327">
                  <c:v>-2.2897420110928528</c:v>
                </c:pt>
                <c:pt idx="328">
                  <c:v>-2.2070320596647455</c:v>
                </c:pt>
                <c:pt idx="329">
                  <c:v>-2.1221440340519586</c:v>
                </c:pt>
                <c:pt idx="330">
                  <c:v>-2.0351617084871174</c:v>
                </c:pt>
                <c:pt idx="331">
                  <c:v>-1.9461709240240499</c:v>
                </c:pt>
                <c:pt idx="332">
                  <c:v>-1.8552595038230333</c:v>
                </c:pt>
                <c:pt idx="333">
                  <c:v>-1.7625171664799328</c:v>
                </c:pt>
                <c:pt idx="334">
                  <c:v>-1.6680354374847983</c:v>
                </c:pt>
                <c:pt idx="335">
                  <c:v>-1.5719075588972251</c:v>
                </c:pt>
                <c:pt idx="336">
                  <c:v>-1.4742283973277197</c:v>
                </c:pt>
                <c:pt idx="337">
                  <c:v>-1.3750943503158033</c:v>
                </c:pt>
                <c:pt idx="338">
                  <c:v>-1.274603251197278</c:v>
                </c:pt>
                <c:pt idx="339">
                  <c:v>-1.1728542725545366</c:v>
                </c:pt>
                <c:pt idx="340">
                  <c:v>-1.069947828345196</c:v>
                </c:pt>
                <c:pt idx="341">
                  <c:v>-0.96598547480564556</c:v>
                </c:pt>
                <c:pt idx="342">
                  <c:v>-0.86106981022729567</c:v>
                </c:pt>
                <c:pt idx="343">
                  <c:v>-0.75530437370447545</c:v>
                </c:pt>
                <c:pt idx="344">
                  <c:v>-0.64879354295381109</c:v>
                </c:pt>
                <c:pt idx="345">
                  <c:v>-0.54164243130604506</c:v>
                </c:pt>
                <c:pt idx="346">
                  <c:v>-0.43395678397186299</c:v>
                </c:pt>
                <c:pt idx="347">
                  <c:v>-0.32584287368413828</c:v>
                </c:pt>
                <c:pt idx="348">
                  <c:v>-0.21740739581957422</c:v>
                </c:pt>
                <c:pt idx="349">
                  <c:v>-0.10875736310324922</c:v>
                </c:pt>
                <c:pt idx="350">
                  <c:v>2.9267807767824523E-14</c:v>
                </c:pt>
                <c:pt idx="351">
                  <c:v>0.10875736310330157</c:v>
                </c:pt>
                <c:pt idx="352">
                  <c:v>0.21740739581962648</c:v>
                </c:pt>
                <c:pt idx="353">
                  <c:v>0.3258428736841904</c:v>
                </c:pt>
                <c:pt idx="354">
                  <c:v>0.43395678397191495</c:v>
                </c:pt>
                <c:pt idx="355">
                  <c:v>0.54164243130609668</c:v>
                </c:pt>
                <c:pt idx="356">
                  <c:v>0.64879354295386249</c:v>
                </c:pt>
                <c:pt idx="357">
                  <c:v>0.75530437370452663</c:v>
                </c:pt>
                <c:pt idx="358">
                  <c:v>0.86106981022734641</c:v>
                </c:pt>
                <c:pt idx="359">
                  <c:v>0.96598547480569585</c:v>
                </c:pt>
                <c:pt idx="360">
                  <c:v>1.0699478283452457</c:v>
                </c:pt>
                <c:pt idx="361">
                  <c:v>1.1728542725545856</c:v>
                </c:pt>
                <c:pt idx="362">
                  <c:v>1.2746032511973266</c:v>
                </c:pt>
                <c:pt idx="363">
                  <c:v>1.3750943503158515</c:v>
                </c:pt>
                <c:pt idx="364">
                  <c:v>1.4742283973277672</c:v>
                </c:pt>
                <c:pt idx="365">
                  <c:v>1.5719075588972717</c:v>
                </c:pt>
                <c:pt idx="366">
                  <c:v>1.6680354374848441</c:v>
                </c:pt>
                <c:pt idx="367">
                  <c:v>1.7625171664799781</c:v>
                </c:pt>
                <c:pt idx="368">
                  <c:v>1.8552595038230775</c:v>
                </c:pt>
                <c:pt idx="369">
                  <c:v>1.9461709240240928</c:v>
                </c:pt>
                <c:pt idx="370">
                  <c:v>2.0351617084871596</c:v>
                </c:pt>
                <c:pt idx="371">
                  <c:v>2.1221440340520004</c:v>
                </c:pt>
                <c:pt idx="372">
                  <c:v>2.2070320596647859</c:v>
                </c:pt>
                <c:pt idx="373">
                  <c:v>2.2897420110928919</c:v>
                </c:pt>
                <c:pt idx="374">
                  <c:v>2.3701922635999524</c:v>
                </c:pt>
                <c:pt idx="375">
                  <c:v>2.4483034224996199</c:v>
                </c:pt>
                <c:pt idx="376">
                  <c:v>2.5239984015085382</c:v>
                </c:pt>
                <c:pt idx="377">
                  <c:v>2.5972024988211837</c:v>
                </c:pt>
                <c:pt idx="378">
                  <c:v>2.6678434708315502</c:v>
                </c:pt>
                <c:pt idx="379">
                  <c:v>2.735851603428852</c:v>
                </c:pt>
                <c:pt idx="380">
                  <c:v>2.8011597807969357</c:v>
                </c:pt>
                <c:pt idx="381">
                  <c:v>2.8637035516494924</c:v>
                </c:pt>
                <c:pt idx="382">
                  <c:v>2.9234211928356904</c:v>
                </c:pt>
                <c:pt idx="383">
                  <c:v>2.9802537702534777</c:v>
                </c:pt>
                <c:pt idx="384">
                  <c:v>3.0341451970104227</c:v>
                </c:pt>
                <c:pt idx="385">
                  <c:v>3.0850422887747109</c:v>
                </c:pt>
                <c:pt idx="386">
                  <c:v>3.1328948162616443</c:v>
                </c:pt>
                <c:pt idx="387">
                  <c:v>3.177655554803902</c:v>
                </c:pt>
                <c:pt idx="388">
                  <c:v>3.2192803309565736</c:v>
                </c:pt>
                <c:pt idx="389">
                  <c:v>3.2577280660910146</c:v>
                </c:pt>
                <c:pt idx="390">
                  <c:v>3.2929608169345004</c:v>
                </c:pt>
                <c:pt idx="391">
                  <c:v>3.3249438130156492</c:v>
                </c:pt>
                <c:pt idx="392">
                  <c:v>3.3536454909786824</c:v>
                </c:pt>
                <c:pt idx="393">
                  <c:v>3.379037525732647</c:v>
                </c:pt>
                <c:pt idx="394">
                  <c:v>3.4010948584048593</c:v>
                </c:pt>
                <c:pt idx="395">
                  <c:v>3.4197957210709831</c:v>
                </c:pt>
                <c:pt idx="396">
                  <c:v>3.4351216582373505</c:v>
                </c:pt>
                <c:pt idx="397">
                  <c:v>3.4470575450543017</c:v>
                </c:pt>
                <c:pt idx="398">
                  <c:v>3.4555916022425848</c:v>
                </c:pt>
                <c:pt idx="399">
                  <c:v>3.4607154077180851</c:v>
                </c:pt>
                <c:pt idx="400">
                  <c:v>3.4624239049034018</c:v>
                </c:pt>
                <c:pt idx="401">
                  <c:v>3.4607154077180828</c:v>
                </c:pt>
                <c:pt idx="402">
                  <c:v>3.4555916022425808</c:v>
                </c:pt>
                <c:pt idx="403">
                  <c:v>3.4470575450542955</c:v>
                </c:pt>
                <c:pt idx="404">
                  <c:v>3.4351216582373425</c:v>
                </c:pt>
                <c:pt idx="405">
                  <c:v>3.4197957210709728</c:v>
                </c:pt>
                <c:pt idx="406">
                  <c:v>3.4010948584048473</c:v>
                </c:pt>
                <c:pt idx="407">
                  <c:v>3.3790375257326346</c:v>
                </c:pt>
                <c:pt idx="408">
                  <c:v>3.3536454909786682</c:v>
                </c:pt>
                <c:pt idx="409">
                  <c:v>3.3249438130156332</c:v>
                </c:pt>
                <c:pt idx="410">
                  <c:v>3.2929608169344826</c:v>
                </c:pt>
                <c:pt idx="411">
                  <c:v>3.2577280660909933</c:v>
                </c:pt>
                <c:pt idx="412">
                  <c:v>3.2192803309565496</c:v>
                </c:pt>
                <c:pt idx="413">
                  <c:v>3.1776555548038767</c:v>
                </c:pt>
                <c:pt idx="414">
                  <c:v>3.1328948162616164</c:v>
                </c:pt>
                <c:pt idx="415">
                  <c:v>3.0850422887746816</c:v>
                </c:pt>
                <c:pt idx="416">
                  <c:v>3.0341451970103952</c:v>
                </c:pt>
                <c:pt idx="417">
                  <c:v>2.980253770253448</c:v>
                </c:pt>
                <c:pt idx="418">
                  <c:v>2.9234211928356593</c:v>
                </c:pt>
                <c:pt idx="419">
                  <c:v>2.86370355164946</c:v>
                </c:pt>
                <c:pt idx="420">
                  <c:v>2.8011597807968984</c:v>
                </c:pt>
                <c:pt idx="421">
                  <c:v>2.7358516034288125</c:v>
                </c:pt>
                <c:pt idx="422">
                  <c:v>2.6678434708315097</c:v>
                </c:pt>
                <c:pt idx="423">
                  <c:v>2.5972024988211411</c:v>
                </c:pt>
                <c:pt idx="424">
                  <c:v>2.5239984015084946</c:v>
                </c:pt>
                <c:pt idx="425">
                  <c:v>2.4483034224995786</c:v>
                </c:pt>
                <c:pt idx="426">
                  <c:v>2.3701922635999102</c:v>
                </c:pt>
                <c:pt idx="427">
                  <c:v>2.2897420110928479</c:v>
                </c:pt>
                <c:pt idx="428">
                  <c:v>2.2070320596647361</c:v>
                </c:pt>
                <c:pt idx="429">
                  <c:v>2.1221440340519497</c:v>
                </c:pt>
                <c:pt idx="430">
                  <c:v>2.0351617084871076</c:v>
                </c:pt>
                <c:pt idx="431">
                  <c:v>1.9461709240240399</c:v>
                </c:pt>
                <c:pt idx="432">
                  <c:v>1.8552595038230233</c:v>
                </c:pt>
                <c:pt idx="433">
                  <c:v>1.762517166479928</c:v>
                </c:pt>
                <c:pt idx="434">
                  <c:v>1.6680354374847932</c:v>
                </c:pt>
                <c:pt idx="435">
                  <c:v>1.57190755889722</c:v>
                </c:pt>
                <c:pt idx="436">
                  <c:v>1.4742283973277144</c:v>
                </c:pt>
                <c:pt idx="437">
                  <c:v>1.3750943503157924</c:v>
                </c:pt>
                <c:pt idx="438">
                  <c:v>1.2746032511972669</c:v>
                </c:pt>
                <c:pt idx="439">
                  <c:v>1.1728542725545255</c:v>
                </c:pt>
                <c:pt idx="440">
                  <c:v>1.0699478283451846</c:v>
                </c:pt>
                <c:pt idx="441">
                  <c:v>0.96598547480563424</c:v>
                </c:pt>
                <c:pt idx="442">
                  <c:v>0.86106981022729012</c:v>
                </c:pt>
                <c:pt idx="443">
                  <c:v>0.7553043737044699</c:v>
                </c:pt>
                <c:pt idx="444">
                  <c:v>0.64879354295380542</c:v>
                </c:pt>
                <c:pt idx="445">
                  <c:v>0.54164243130603329</c:v>
                </c:pt>
                <c:pt idx="446">
                  <c:v>0.43395678397185128</c:v>
                </c:pt>
                <c:pt idx="447">
                  <c:v>0.32584287368412646</c:v>
                </c:pt>
                <c:pt idx="448">
                  <c:v>0.21740739581956239</c:v>
                </c:pt>
                <c:pt idx="449">
                  <c:v>0.10875736310323736</c:v>
                </c:pt>
                <c:pt idx="450">
                  <c:v>-3.49941098224695E-14</c:v>
                </c:pt>
                <c:pt idx="451">
                  <c:v>-0.10875736310330729</c:v>
                </c:pt>
                <c:pt idx="452">
                  <c:v>-0.2174073958196322</c:v>
                </c:pt>
                <c:pt idx="453">
                  <c:v>-0.32584287368419612</c:v>
                </c:pt>
                <c:pt idx="454">
                  <c:v>-0.43395678397192677</c:v>
                </c:pt>
                <c:pt idx="455">
                  <c:v>-0.54164243130610845</c:v>
                </c:pt>
                <c:pt idx="456">
                  <c:v>-0.64879354295387426</c:v>
                </c:pt>
                <c:pt idx="457">
                  <c:v>-0.75530437370453818</c:v>
                </c:pt>
                <c:pt idx="458">
                  <c:v>-0.86106981022735796</c:v>
                </c:pt>
                <c:pt idx="459">
                  <c:v>-0.96598547480570129</c:v>
                </c:pt>
                <c:pt idx="460">
                  <c:v>-1.0699478283452513</c:v>
                </c:pt>
                <c:pt idx="461">
                  <c:v>-1.1728542725545912</c:v>
                </c:pt>
                <c:pt idx="462">
                  <c:v>-1.2746032511973322</c:v>
                </c:pt>
                <c:pt idx="463">
                  <c:v>-1.3750943503158621</c:v>
                </c:pt>
                <c:pt idx="464">
                  <c:v>-1.4742283973277779</c:v>
                </c:pt>
                <c:pt idx="465">
                  <c:v>-1.5719075588972824</c:v>
                </c:pt>
                <c:pt idx="466">
                  <c:v>-1.6680354374848547</c:v>
                </c:pt>
                <c:pt idx="467">
                  <c:v>-1.7625171664799881</c:v>
                </c:pt>
                <c:pt idx="468">
                  <c:v>-1.8552595038230824</c:v>
                </c:pt>
                <c:pt idx="469">
                  <c:v>-1.9461709240240979</c:v>
                </c:pt>
                <c:pt idx="470">
                  <c:v>-2.035161708487164</c:v>
                </c:pt>
                <c:pt idx="471">
                  <c:v>-2.1221440340520097</c:v>
                </c:pt>
                <c:pt idx="472">
                  <c:v>-2.2070320596647952</c:v>
                </c:pt>
                <c:pt idx="473">
                  <c:v>-2.2897420110929008</c:v>
                </c:pt>
                <c:pt idx="474">
                  <c:v>-2.3701922635999613</c:v>
                </c:pt>
                <c:pt idx="475">
                  <c:v>-2.4483034224996278</c:v>
                </c:pt>
                <c:pt idx="476">
                  <c:v>-2.5239984015085422</c:v>
                </c:pt>
                <c:pt idx="477">
                  <c:v>-2.5972024988211877</c:v>
                </c:pt>
                <c:pt idx="478">
                  <c:v>-2.6678434708315542</c:v>
                </c:pt>
                <c:pt idx="479">
                  <c:v>-2.7358516034288551</c:v>
                </c:pt>
                <c:pt idx="480">
                  <c:v>-2.8011597807969428</c:v>
                </c:pt>
                <c:pt idx="481">
                  <c:v>-2.8637035516494991</c:v>
                </c:pt>
                <c:pt idx="482">
                  <c:v>-2.9234211928356966</c:v>
                </c:pt>
                <c:pt idx="483">
                  <c:v>-2.9802537702534839</c:v>
                </c:pt>
                <c:pt idx="484">
                  <c:v>-3.0341451970104285</c:v>
                </c:pt>
                <c:pt idx="485">
                  <c:v>-3.0850422887747131</c:v>
                </c:pt>
                <c:pt idx="486">
                  <c:v>-3.1328948162616466</c:v>
                </c:pt>
                <c:pt idx="487">
                  <c:v>-3.1776555548039043</c:v>
                </c:pt>
                <c:pt idx="488">
                  <c:v>-3.2192803309565754</c:v>
                </c:pt>
                <c:pt idx="489">
                  <c:v>-3.2577280660910191</c:v>
                </c:pt>
                <c:pt idx="490">
                  <c:v>-3.2929608169345039</c:v>
                </c:pt>
                <c:pt idx="491">
                  <c:v>-3.3249438130156523</c:v>
                </c:pt>
                <c:pt idx="492">
                  <c:v>-3.3536454909786855</c:v>
                </c:pt>
                <c:pt idx="493">
                  <c:v>-3.3790375257326497</c:v>
                </c:pt>
                <c:pt idx="494">
                  <c:v>-3.4010948584048601</c:v>
                </c:pt>
                <c:pt idx="495">
                  <c:v>-3.419795721070984</c:v>
                </c:pt>
                <c:pt idx="496">
                  <c:v>-3.4351216582373514</c:v>
                </c:pt>
                <c:pt idx="497">
                  <c:v>-3.4470575450543026</c:v>
                </c:pt>
                <c:pt idx="498">
                  <c:v>-3.4555916022425857</c:v>
                </c:pt>
                <c:pt idx="499">
                  <c:v>-3.4607154077180851</c:v>
                </c:pt>
                <c:pt idx="500">
                  <c:v>-3.4624239049034018</c:v>
                </c:pt>
              </c:numCache>
            </c:numRef>
          </c:yVal>
          <c:smooth val="0"/>
        </c:ser>
        <c:ser>
          <c:idx val="1"/>
          <c:order val="1"/>
          <c:tx>
            <c:v>VL</c:v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Sheet2!$A$2:$A$512</c:f>
              <c:numCache>
                <c:formatCode>0.00000000</c:formatCode>
                <c:ptCount val="51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</c:numCache>
            </c:numRef>
          </c:xVal>
          <c:yVal>
            <c:numRef>
              <c:f>Sheet2!$H$2:$H$512</c:f>
              <c:numCache>
                <c:formatCode>0.00</c:formatCode>
                <c:ptCount val="511"/>
                <c:pt idx="0">
                  <c:v>0</c:v>
                </c:pt>
                <c:pt idx="1">
                  <c:v>-3.6280728052216653E-2</c:v>
                </c:pt>
                <c:pt idx="2">
                  <c:v>-7.2525651406071145E-2</c:v>
                </c:pt>
                <c:pt idx="3">
                  <c:v>-0.10869900069811587</c:v>
                </c:pt>
                <c:pt idx="4">
                  <c:v>-0.14476507719986095</c:v>
                </c:pt>
                <c:pt idx="5">
                  <c:v>-0.18068828804810932</c:v>
                </c:pt>
                <c:pt idx="6">
                  <c:v>-0.2164331813708156</c:v>
                </c:pt>
                <c:pt idx="7">
                  <c:v>-0.2519644812738035</c:v>
                </c:pt>
                <c:pt idx="8">
                  <c:v>-0.28724712265381475</c:v>
                </c:pt>
                <c:pt idx="9">
                  <c:v>-0.32224628580353198</c:v>
                </c:pt>
                <c:pt idx="10">
                  <c:v>-0.35692743077442673</c:v>
                </c:pt>
                <c:pt idx="11">
                  <c:v>-0.39125633146351813</c:v>
                </c:pt>
                <c:pt idx="12">
                  <c:v>-0.42519910939040434</c:v>
                </c:pt>
                <c:pt idx="13">
                  <c:v>-0.45872226713123276</c:v>
                </c:pt>
                <c:pt idx="14">
                  <c:v>-0.49179272137661317</c:v>
                </c:pt>
                <c:pt idx="15">
                  <c:v>-0.52437783558084972</c:v>
                </c:pt>
                <c:pt idx="16">
                  <c:v>-0.55644545217027119</c:v>
                </c:pt>
                <c:pt idx="17">
                  <c:v>-0.58796392427887423</c:v>
                </c:pt>
                <c:pt idx="18">
                  <c:v>-0.61890214697995871</c:v>
                </c:pt>
                <c:pt idx="19">
                  <c:v>-0.64922958798293595</c:v>
                </c:pt>
                <c:pt idx="20">
                  <c:v>-0.67891631776501193</c:v>
                </c:pt>
                <c:pt idx="21">
                  <c:v>-0.70793303910801442</c:v>
                </c:pt>
                <c:pt idx="22">
                  <c:v>-0.73625111601120863</c:v>
                </c:pt>
                <c:pt idx="23">
                  <c:v>-0.76384260195157427</c:v>
                </c:pt>
                <c:pt idx="24">
                  <c:v>-0.79068026746364872</c:v>
                </c:pt>
                <c:pt idx="25">
                  <c:v>-0.81673762701172203</c:v>
                </c:pt>
                <c:pt idx="26">
                  <c:v>-0.84198896512786359</c:v>
                </c:pt>
                <c:pt idx="27">
                  <c:v>-0.86640936178998362</c:v>
                </c:pt>
                <c:pt idx="28">
                  <c:v>-0.88997471701488673</c:v>
                </c:pt>
                <c:pt idx="29">
                  <c:v>-0.9126617746420459</c:v>
                </c:pt>
                <c:pt idx="30">
                  <c:v>-0.93444814528462472</c:v>
                </c:pt>
                <c:pt idx="31">
                  <c:v>-0.95531232842509939</c:v>
                </c:pt>
                <c:pt idx="32">
                  <c:v>-0.97523373363367361</c:v>
                </c:pt>
                <c:pt idx="33">
                  <c:v>-0.99419270088854705</c:v>
                </c:pt>
                <c:pt idx="34">
                  <c:v>-1.0121705199779829</c:v>
                </c:pt>
                <c:pt idx="35">
                  <c:v>-1.0291494489650281</c:v>
                </c:pt>
                <c:pt idx="36">
                  <c:v>-1.0451127316966635</c:v>
                </c:pt>
                <c:pt idx="37">
                  <c:v>-1.0600446143401039</c:v>
                </c:pt>
                <c:pt idx="38">
                  <c:v>-1.0739303609299276</c:v>
                </c:pt>
                <c:pt idx="39">
                  <c:v>-1.0867562679106972</c:v>
                </c:pt>
                <c:pt idx="40">
                  <c:v>-1.0985096776607133</c:v>
                </c:pt>
                <c:pt idx="41">
                  <c:v>-1.1091789909835588</c:v>
                </c:pt>
                <c:pt idx="42">
                  <c:v>-1.118753678555106</c:v>
                </c:pt>
                <c:pt idx="43">
                  <c:v>-1.1272242913146879</c:v>
                </c:pt>
                <c:pt idx="44">
                  <c:v>-1.1345824697901801</c:v>
                </c:pt>
                <c:pt idx="45">
                  <c:v>-1.1408209523477908</c:v>
                </c:pt>
                <c:pt idx="46">
                  <c:v>-1.1459335823584171</c:v>
                </c:pt>
                <c:pt idx="47">
                  <c:v>-1.1499153142734937</c:v>
                </c:pt>
                <c:pt idx="48">
                  <c:v>-1.1527622186043407</c:v>
                </c:pt>
                <c:pt idx="49">
                  <c:v>-1.1544714858000946</c:v>
                </c:pt>
                <c:pt idx="50">
                  <c:v>-1.1550414290203952</c:v>
                </c:pt>
                <c:pt idx="51">
                  <c:v>-1.1544714858000944</c:v>
                </c:pt>
                <c:pt idx="52">
                  <c:v>-1.1527622186043405</c:v>
                </c:pt>
                <c:pt idx="53">
                  <c:v>-1.1499153142734935</c:v>
                </c:pt>
                <c:pt idx="54">
                  <c:v>-1.1459335823584169</c:v>
                </c:pt>
                <c:pt idx="55">
                  <c:v>-1.1408209523477906</c:v>
                </c:pt>
                <c:pt idx="56">
                  <c:v>-1.1345824697901794</c:v>
                </c:pt>
                <c:pt idx="57">
                  <c:v>-1.1272242913146873</c:v>
                </c:pt>
                <c:pt idx="58">
                  <c:v>-1.1187536785551053</c:v>
                </c:pt>
                <c:pt idx="59">
                  <c:v>-1.1091789909835581</c:v>
                </c:pt>
                <c:pt idx="60">
                  <c:v>-1.0985096776607124</c:v>
                </c:pt>
                <c:pt idx="61">
                  <c:v>-1.0867562679106963</c:v>
                </c:pt>
                <c:pt idx="62">
                  <c:v>-1.0739303609299267</c:v>
                </c:pt>
                <c:pt idx="63">
                  <c:v>-1.060044614340103</c:v>
                </c:pt>
                <c:pt idx="64">
                  <c:v>-1.0451127316966626</c:v>
                </c:pt>
                <c:pt idx="65">
                  <c:v>-1.029149448965027</c:v>
                </c:pt>
                <c:pt idx="66">
                  <c:v>-1.0121705199779816</c:v>
                </c:pt>
                <c:pt idx="67">
                  <c:v>-0.99419270088854583</c:v>
                </c:pt>
                <c:pt idx="68">
                  <c:v>-0.97523373363367249</c:v>
                </c:pt>
                <c:pt idx="69">
                  <c:v>-0.95531232842509806</c:v>
                </c:pt>
                <c:pt idx="70">
                  <c:v>-0.93444814528462339</c:v>
                </c:pt>
                <c:pt idx="71">
                  <c:v>-0.91266177464204434</c:v>
                </c:pt>
                <c:pt idx="72">
                  <c:v>-0.88997471701488529</c:v>
                </c:pt>
                <c:pt idx="73">
                  <c:v>-0.86640936178998196</c:v>
                </c:pt>
                <c:pt idx="74">
                  <c:v>-0.84198896512786203</c:v>
                </c:pt>
                <c:pt idx="75">
                  <c:v>-0.81673762701172037</c:v>
                </c:pt>
                <c:pt idx="76">
                  <c:v>-0.79068026746364717</c:v>
                </c:pt>
                <c:pt idx="77">
                  <c:v>-0.76384260195157239</c:v>
                </c:pt>
                <c:pt idx="78">
                  <c:v>-0.73625111601120696</c:v>
                </c:pt>
                <c:pt idx="79">
                  <c:v>-0.70793303910801231</c:v>
                </c:pt>
                <c:pt idx="80">
                  <c:v>-0.67891631776501016</c:v>
                </c:pt>
                <c:pt idx="81">
                  <c:v>-0.64922958798293384</c:v>
                </c:pt>
                <c:pt idx="82">
                  <c:v>-0.61890214697995682</c:v>
                </c:pt>
                <c:pt idx="83">
                  <c:v>-0.58796392427887245</c:v>
                </c:pt>
                <c:pt idx="84">
                  <c:v>-0.55644545217026908</c:v>
                </c:pt>
                <c:pt idx="85">
                  <c:v>-0.52437783558084772</c:v>
                </c:pt>
                <c:pt idx="86">
                  <c:v>-0.49179272137661095</c:v>
                </c:pt>
                <c:pt idx="87">
                  <c:v>-0.45872226713123077</c:v>
                </c:pt>
                <c:pt idx="88">
                  <c:v>-0.42519910939040201</c:v>
                </c:pt>
                <c:pt idx="89">
                  <c:v>-0.39125633146351602</c:v>
                </c:pt>
                <c:pt idx="90">
                  <c:v>-0.35692743077442435</c:v>
                </c:pt>
                <c:pt idx="91">
                  <c:v>-0.32224628580352982</c:v>
                </c:pt>
                <c:pt idx="92">
                  <c:v>-0.28724712265381225</c:v>
                </c:pt>
                <c:pt idx="93">
                  <c:v>-0.25196448127380128</c:v>
                </c:pt>
                <c:pt idx="94">
                  <c:v>-0.21643318137081299</c:v>
                </c:pt>
                <c:pt idx="95">
                  <c:v>-0.18068828804810691</c:v>
                </c:pt>
                <c:pt idx="96">
                  <c:v>-0.14476507719985873</c:v>
                </c:pt>
                <c:pt idx="97">
                  <c:v>-0.10869900069811335</c:v>
                </c:pt>
                <c:pt idx="98">
                  <c:v>-7.2525651406068828E-2</c:v>
                </c:pt>
                <c:pt idx="99">
                  <c:v>-3.6280728052214023E-2</c:v>
                </c:pt>
                <c:pt idx="100">
                  <c:v>2.4231974555767943E-15</c:v>
                </c:pt>
                <c:pt idx="101">
                  <c:v>3.6280728052219387E-2</c:v>
                </c:pt>
                <c:pt idx="102">
                  <c:v>7.2525651406073671E-2</c:v>
                </c:pt>
                <c:pt idx="103">
                  <c:v>0.10869900069811868</c:v>
                </c:pt>
                <c:pt idx="104">
                  <c:v>0.14476507719986353</c:v>
                </c:pt>
                <c:pt idx="105">
                  <c:v>0.18068828804811221</c:v>
                </c:pt>
                <c:pt idx="106">
                  <c:v>0.21643318137081827</c:v>
                </c:pt>
                <c:pt idx="107">
                  <c:v>0.2519644812738065</c:v>
                </c:pt>
                <c:pt idx="108">
                  <c:v>0.28724712265381747</c:v>
                </c:pt>
                <c:pt idx="109">
                  <c:v>0.32224628580353448</c:v>
                </c:pt>
                <c:pt idx="110">
                  <c:v>0.35692743077442951</c:v>
                </c:pt>
                <c:pt idx="111">
                  <c:v>0.39125633146352057</c:v>
                </c:pt>
                <c:pt idx="112">
                  <c:v>0.425199109390407</c:v>
                </c:pt>
                <c:pt idx="113">
                  <c:v>0.45872226713123521</c:v>
                </c:pt>
                <c:pt idx="114">
                  <c:v>0.49179272137661584</c:v>
                </c:pt>
                <c:pt idx="115">
                  <c:v>0.52437783558085205</c:v>
                </c:pt>
                <c:pt idx="116">
                  <c:v>0.55644545217027375</c:v>
                </c:pt>
                <c:pt idx="117">
                  <c:v>0.58796392427887656</c:v>
                </c:pt>
                <c:pt idx="118">
                  <c:v>0.61890214697996149</c:v>
                </c:pt>
                <c:pt idx="119">
                  <c:v>0.64922958798293817</c:v>
                </c:pt>
                <c:pt idx="120">
                  <c:v>0.67891631776501449</c:v>
                </c:pt>
                <c:pt idx="121">
                  <c:v>0.70793303910801653</c:v>
                </c:pt>
                <c:pt idx="122">
                  <c:v>0.73625111601121063</c:v>
                </c:pt>
                <c:pt idx="123">
                  <c:v>0.76384260195157649</c:v>
                </c:pt>
                <c:pt idx="124">
                  <c:v>0.79068026746365061</c:v>
                </c:pt>
                <c:pt idx="125">
                  <c:v>0.81673762701172381</c:v>
                </c:pt>
                <c:pt idx="126">
                  <c:v>0.84198896512786503</c:v>
                </c:pt>
                <c:pt idx="127">
                  <c:v>0.86640936178998518</c:v>
                </c:pt>
                <c:pt idx="128">
                  <c:v>0.88997471701488839</c:v>
                </c:pt>
                <c:pt idx="129">
                  <c:v>0.91266177464204734</c:v>
                </c:pt>
                <c:pt idx="130">
                  <c:v>0.93444814528462594</c:v>
                </c:pt>
                <c:pt idx="131">
                  <c:v>0.9553123284251005</c:v>
                </c:pt>
                <c:pt idx="132">
                  <c:v>0.97523373363367516</c:v>
                </c:pt>
                <c:pt idx="133">
                  <c:v>0.99419270088854828</c:v>
                </c:pt>
                <c:pt idx="134">
                  <c:v>1.012170519977984</c:v>
                </c:pt>
                <c:pt idx="135">
                  <c:v>1.029149448965029</c:v>
                </c:pt>
                <c:pt idx="136">
                  <c:v>1.0451127316966644</c:v>
                </c:pt>
                <c:pt idx="137">
                  <c:v>1.0600446143401048</c:v>
                </c:pt>
                <c:pt idx="138">
                  <c:v>1.0739303609299284</c:v>
                </c:pt>
                <c:pt idx="139">
                  <c:v>1.0867562679106979</c:v>
                </c:pt>
                <c:pt idx="140">
                  <c:v>1.0985096776607137</c:v>
                </c:pt>
                <c:pt idx="141">
                  <c:v>1.1091789909835597</c:v>
                </c:pt>
                <c:pt idx="142">
                  <c:v>1.1187536785551067</c:v>
                </c:pt>
                <c:pt idx="143">
                  <c:v>1.1272242913146884</c:v>
                </c:pt>
                <c:pt idx="144">
                  <c:v>1.1345824697901803</c:v>
                </c:pt>
                <c:pt idx="145">
                  <c:v>1.1408209523477912</c:v>
                </c:pt>
                <c:pt idx="146">
                  <c:v>1.1459335823584174</c:v>
                </c:pt>
                <c:pt idx="147">
                  <c:v>1.1499153142734939</c:v>
                </c:pt>
                <c:pt idx="148">
                  <c:v>1.1527622186043409</c:v>
                </c:pt>
                <c:pt idx="149">
                  <c:v>1.1544714858000946</c:v>
                </c:pt>
                <c:pt idx="150">
                  <c:v>1.1550414290203952</c:v>
                </c:pt>
                <c:pt idx="151">
                  <c:v>1.1544714858000944</c:v>
                </c:pt>
                <c:pt idx="152">
                  <c:v>1.1527622186043405</c:v>
                </c:pt>
                <c:pt idx="153">
                  <c:v>1.1499153142734932</c:v>
                </c:pt>
                <c:pt idx="154">
                  <c:v>1.1459335823584165</c:v>
                </c:pt>
                <c:pt idx="155">
                  <c:v>1.1408209523477901</c:v>
                </c:pt>
                <c:pt idx="156">
                  <c:v>1.1345824697901792</c:v>
                </c:pt>
                <c:pt idx="157">
                  <c:v>1.1272242913146868</c:v>
                </c:pt>
                <c:pt idx="158">
                  <c:v>1.1187536785551047</c:v>
                </c:pt>
                <c:pt idx="159">
                  <c:v>1.1091789909835574</c:v>
                </c:pt>
                <c:pt idx="160">
                  <c:v>1.0985096776607117</c:v>
                </c:pt>
                <c:pt idx="161">
                  <c:v>1.0867562679106955</c:v>
                </c:pt>
                <c:pt idx="162">
                  <c:v>1.0739303609299256</c:v>
                </c:pt>
                <c:pt idx="163">
                  <c:v>1.0600446143401019</c:v>
                </c:pt>
                <c:pt idx="164">
                  <c:v>1.0451127316966615</c:v>
                </c:pt>
                <c:pt idx="165">
                  <c:v>1.0291494489650259</c:v>
                </c:pt>
                <c:pt idx="166">
                  <c:v>1.0121705199779807</c:v>
                </c:pt>
                <c:pt idx="167">
                  <c:v>0.99419270088854439</c:v>
                </c:pt>
                <c:pt idx="168">
                  <c:v>0.97523373363367094</c:v>
                </c:pt>
                <c:pt idx="169">
                  <c:v>0.95531232842509672</c:v>
                </c:pt>
                <c:pt idx="170">
                  <c:v>0.93444814528462206</c:v>
                </c:pt>
                <c:pt idx="171">
                  <c:v>0.91266177464204257</c:v>
                </c:pt>
                <c:pt idx="172">
                  <c:v>0.88997471701488351</c:v>
                </c:pt>
                <c:pt idx="173">
                  <c:v>0.8664093617899804</c:v>
                </c:pt>
                <c:pt idx="174">
                  <c:v>0.84198896512786037</c:v>
                </c:pt>
                <c:pt idx="175">
                  <c:v>0.81673762701171837</c:v>
                </c:pt>
                <c:pt idx="176">
                  <c:v>0.79068026746364506</c:v>
                </c:pt>
                <c:pt idx="177">
                  <c:v>0.76384260195157061</c:v>
                </c:pt>
                <c:pt idx="178">
                  <c:v>0.73625111601120496</c:v>
                </c:pt>
                <c:pt idx="179">
                  <c:v>0.70793303910801075</c:v>
                </c:pt>
                <c:pt idx="180">
                  <c:v>0.67891631776500772</c:v>
                </c:pt>
                <c:pt idx="181">
                  <c:v>0.64922958798293184</c:v>
                </c:pt>
                <c:pt idx="182">
                  <c:v>0.61890214697995471</c:v>
                </c:pt>
                <c:pt idx="183">
                  <c:v>0.58796392427887023</c:v>
                </c:pt>
                <c:pt idx="184">
                  <c:v>0.55644545217026653</c:v>
                </c:pt>
                <c:pt idx="185">
                  <c:v>0.52437783558084516</c:v>
                </c:pt>
                <c:pt idx="186">
                  <c:v>0.49179272137660879</c:v>
                </c:pt>
                <c:pt idx="187">
                  <c:v>0.45872226713122854</c:v>
                </c:pt>
                <c:pt idx="188">
                  <c:v>0.42519910939039929</c:v>
                </c:pt>
                <c:pt idx="189">
                  <c:v>0.39125633146351324</c:v>
                </c:pt>
                <c:pt idx="190">
                  <c:v>0.35692743077442207</c:v>
                </c:pt>
                <c:pt idx="191">
                  <c:v>0.32224628580352749</c:v>
                </c:pt>
                <c:pt idx="192">
                  <c:v>0.28724712265381042</c:v>
                </c:pt>
                <c:pt idx="193">
                  <c:v>0.25196448127379839</c:v>
                </c:pt>
                <c:pt idx="194">
                  <c:v>0.21643318137081063</c:v>
                </c:pt>
                <c:pt idx="195">
                  <c:v>0.1806882880481045</c:v>
                </c:pt>
                <c:pt idx="196">
                  <c:v>0.14476507719985635</c:v>
                </c:pt>
                <c:pt idx="197">
                  <c:v>0.10869900069811042</c:v>
                </c:pt>
                <c:pt idx="198">
                  <c:v>7.2525651406065914E-2</c:v>
                </c:pt>
                <c:pt idx="199">
                  <c:v>3.6280728052211601E-2</c:v>
                </c:pt>
                <c:pt idx="200">
                  <c:v>-4.8463949111535885E-15</c:v>
                </c:pt>
                <c:pt idx="201">
                  <c:v>-3.6280728052222322E-2</c:v>
                </c:pt>
                <c:pt idx="202">
                  <c:v>-7.2525651406076599E-2</c:v>
                </c:pt>
                <c:pt idx="203">
                  <c:v>-0.10869900069812111</c:v>
                </c:pt>
                <c:pt idx="204">
                  <c:v>-0.14476507719986595</c:v>
                </c:pt>
                <c:pt idx="205">
                  <c:v>-0.1806882880481141</c:v>
                </c:pt>
                <c:pt idx="206">
                  <c:v>-0.21643318137082115</c:v>
                </c:pt>
                <c:pt idx="207">
                  <c:v>-0.25196448127380888</c:v>
                </c:pt>
                <c:pt idx="208">
                  <c:v>-0.2872471226538198</c:v>
                </c:pt>
                <c:pt idx="209">
                  <c:v>-0.32224628580353681</c:v>
                </c:pt>
                <c:pt idx="210">
                  <c:v>-0.35692743077443223</c:v>
                </c:pt>
                <c:pt idx="211">
                  <c:v>-0.39125633146352334</c:v>
                </c:pt>
                <c:pt idx="212">
                  <c:v>-0.42519910939040928</c:v>
                </c:pt>
                <c:pt idx="213">
                  <c:v>-0.45872226713123743</c:v>
                </c:pt>
                <c:pt idx="214">
                  <c:v>-0.49179272137661845</c:v>
                </c:pt>
                <c:pt idx="215">
                  <c:v>-0.52437783558085471</c:v>
                </c:pt>
                <c:pt idx="216">
                  <c:v>-0.55644545217027586</c:v>
                </c:pt>
                <c:pt idx="217">
                  <c:v>-0.58796392427887856</c:v>
                </c:pt>
                <c:pt idx="218">
                  <c:v>-0.61890214697996293</c:v>
                </c:pt>
                <c:pt idx="219">
                  <c:v>-0.64922958798294061</c:v>
                </c:pt>
                <c:pt idx="220">
                  <c:v>-0.67891631776501649</c:v>
                </c:pt>
                <c:pt idx="221">
                  <c:v>-0.70793303910801852</c:v>
                </c:pt>
                <c:pt idx="222">
                  <c:v>-0.7362511160112124</c:v>
                </c:pt>
                <c:pt idx="223">
                  <c:v>-0.76384260195157871</c:v>
                </c:pt>
                <c:pt idx="224">
                  <c:v>-0.79068026746365283</c:v>
                </c:pt>
                <c:pt idx="225">
                  <c:v>-0.81673762701172592</c:v>
                </c:pt>
                <c:pt idx="226">
                  <c:v>-0.84198896512786714</c:v>
                </c:pt>
                <c:pt idx="227">
                  <c:v>-0.8664093617899874</c:v>
                </c:pt>
                <c:pt idx="228">
                  <c:v>-0.88997471701489028</c:v>
                </c:pt>
                <c:pt idx="229">
                  <c:v>-0.91266177464204912</c:v>
                </c:pt>
                <c:pt idx="230">
                  <c:v>-0.93444814528462761</c:v>
                </c:pt>
                <c:pt idx="231">
                  <c:v>-0.95531232842510216</c:v>
                </c:pt>
                <c:pt idx="232">
                  <c:v>-0.97523373363367671</c:v>
                </c:pt>
                <c:pt idx="233">
                  <c:v>-0.99419270088854983</c:v>
                </c:pt>
                <c:pt idx="234">
                  <c:v>-1.0121705199779854</c:v>
                </c:pt>
                <c:pt idx="235">
                  <c:v>-1.0291494489650304</c:v>
                </c:pt>
                <c:pt idx="236">
                  <c:v>-1.0451127316966662</c:v>
                </c:pt>
                <c:pt idx="237">
                  <c:v>-1.0600446143401061</c:v>
                </c:pt>
                <c:pt idx="238">
                  <c:v>-1.0739303609299296</c:v>
                </c:pt>
                <c:pt idx="239">
                  <c:v>-1.0867562679106988</c:v>
                </c:pt>
                <c:pt idx="240">
                  <c:v>-1.0985096776607151</c:v>
                </c:pt>
                <c:pt idx="241">
                  <c:v>-1.1091789909835603</c:v>
                </c:pt>
                <c:pt idx="242">
                  <c:v>-1.1187536785551073</c:v>
                </c:pt>
                <c:pt idx="243">
                  <c:v>-1.127224291314689</c:v>
                </c:pt>
                <c:pt idx="244">
                  <c:v>-1.134582469790181</c:v>
                </c:pt>
                <c:pt idx="245">
                  <c:v>-1.1408209523477917</c:v>
                </c:pt>
                <c:pt idx="246">
                  <c:v>-1.1459335823584178</c:v>
                </c:pt>
                <c:pt idx="247">
                  <c:v>-1.1499153142734944</c:v>
                </c:pt>
                <c:pt idx="248">
                  <c:v>-1.1527622186043411</c:v>
                </c:pt>
                <c:pt idx="249">
                  <c:v>-1.1544714858000946</c:v>
                </c:pt>
                <c:pt idx="250">
                  <c:v>-1.1550414290203952</c:v>
                </c:pt>
                <c:pt idx="251">
                  <c:v>-1.1544714858000942</c:v>
                </c:pt>
                <c:pt idx="252">
                  <c:v>-1.1527622186043402</c:v>
                </c:pt>
                <c:pt idx="253">
                  <c:v>-1.149915314273493</c:v>
                </c:pt>
                <c:pt idx="254">
                  <c:v>-1.1459335823584162</c:v>
                </c:pt>
                <c:pt idx="255">
                  <c:v>-1.1408209523477897</c:v>
                </c:pt>
                <c:pt idx="256">
                  <c:v>-1.1345824697901785</c:v>
                </c:pt>
                <c:pt idx="257">
                  <c:v>-1.1272242913146862</c:v>
                </c:pt>
                <c:pt idx="258">
                  <c:v>-1.1187536785551042</c:v>
                </c:pt>
                <c:pt idx="259">
                  <c:v>-1.1091789909835568</c:v>
                </c:pt>
                <c:pt idx="260">
                  <c:v>-1.0985096776607111</c:v>
                </c:pt>
                <c:pt idx="261">
                  <c:v>-1.086756267910695</c:v>
                </c:pt>
                <c:pt idx="262">
                  <c:v>-1.0739303609299251</c:v>
                </c:pt>
                <c:pt idx="263">
                  <c:v>-1.0600446143401014</c:v>
                </c:pt>
                <c:pt idx="264">
                  <c:v>-1.0451127316966602</c:v>
                </c:pt>
                <c:pt idx="265">
                  <c:v>-1.0291494489650248</c:v>
                </c:pt>
                <c:pt idx="266">
                  <c:v>-1.0121705199779791</c:v>
                </c:pt>
                <c:pt idx="267">
                  <c:v>-0.9941927008885435</c:v>
                </c:pt>
                <c:pt idx="268">
                  <c:v>-0.97523373363366994</c:v>
                </c:pt>
                <c:pt idx="269">
                  <c:v>-0.95531232842509572</c:v>
                </c:pt>
                <c:pt idx="270">
                  <c:v>-0.93444814528462083</c:v>
                </c:pt>
                <c:pt idx="271">
                  <c:v>-0.91266177464204201</c:v>
                </c:pt>
                <c:pt idx="272">
                  <c:v>-0.88997471701488284</c:v>
                </c:pt>
                <c:pt idx="273">
                  <c:v>-0.86640936178997829</c:v>
                </c:pt>
                <c:pt idx="274">
                  <c:v>-0.84198896512785837</c:v>
                </c:pt>
                <c:pt idx="275">
                  <c:v>-0.81673762701171693</c:v>
                </c:pt>
                <c:pt idx="276">
                  <c:v>-0.79068026746364362</c:v>
                </c:pt>
                <c:pt idx="277">
                  <c:v>-0.76384260195156917</c:v>
                </c:pt>
                <c:pt idx="278">
                  <c:v>-0.73625111601120363</c:v>
                </c:pt>
                <c:pt idx="279">
                  <c:v>-0.7079330391080092</c:v>
                </c:pt>
                <c:pt idx="280">
                  <c:v>-0.67891631776500705</c:v>
                </c:pt>
                <c:pt idx="281">
                  <c:v>-0.6492295879829294</c:v>
                </c:pt>
                <c:pt idx="282">
                  <c:v>-0.61890214697995238</c:v>
                </c:pt>
                <c:pt idx="283">
                  <c:v>-0.58796392427886779</c:v>
                </c:pt>
                <c:pt idx="284">
                  <c:v>-0.55644545217026486</c:v>
                </c:pt>
                <c:pt idx="285">
                  <c:v>-0.5243778355808435</c:v>
                </c:pt>
                <c:pt idx="286">
                  <c:v>-0.49179272137660707</c:v>
                </c:pt>
                <c:pt idx="287">
                  <c:v>-0.45872226713122682</c:v>
                </c:pt>
                <c:pt idx="288">
                  <c:v>-0.42519910939039846</c:v>
                </c:pt>
                <c:pt idx="289">
                  <c:v>-0.39125633146351241</c:v>
                </c:pt>
                <c:pt idx="290">
                  <c:v>-0.3569274307744193</c:v>
                </c:pt>
                <c:pt idx="291">
                  <c:v>-0.32224628580352466</c:v>
                </c:pt>
                <c:pt idx="292">
                  <c:v>-0.28724712265380759</c:v>
                </c:pt>
                <c:pt idx="293">
                  <c:v>-0.25196448127379656</c:v>
                </c:pt>
                <c:pt idx="294">
                  <c:v>-0.21643318137080875</c:v>
                </c:pt>
                <c:pt idx="295">
                  <c:v>-0.18068828804810264</c:v>
                </c:pt>
                <c:pt idx="296">
                  <c:v>-0.14476507719985443</c:v>
                </c:pt>
                <c:pt idx="297">
                  <c:v>-0.10869900069810955</c:v>
                </c:pt>
                <c:pt idx="298">
                  <c:v>-7.2525651406065025E-2</c:v>
                </c:pt>
                <c:pt idx="299">
                  <c:v>-3.6280728052208673E-2</c:v>
                </c:pt>
                <c:pt idx="300">
                  <c:v>7.7825338022881376E-15</c:v>
                </c:pt>
                <c:pt idx="301">
                  <c:v>3.628072805222423E-2</c:v>
                </c:pt>
                <c:pt idx="302">
                  <c:v>7.2525651406078515E-2</c:v>
                </c:pt>
                <c:pt idx="303">
                  <c:v>0.10869900069812299</c:v>
                </c:pt>
                <c:pt idx="304">
                  <c:v>0.14476507719986784</c:v>
                </c:pt>
                <c:pt idx="305">
                  <c:v>0.18068828804811599</c:v>
                </c:pt>
                <c:pt idx="306">
                  <c:v>0.21643318137082204</c:v>
                </c:pt>
                <c:pt idx="307">
                  <c:v>0.25196448127381171</c:v>
                </c:pt>
                <c:pt idx="308">
                  <c:v>0.28724712265382263</c:v>
                </c:pt>
                <c:pt idx="309">
                  <c:v>0.32224628580353964</c:v>
                </c:pt>
                <c:pt idx="310">
                  <c:v>0.35692743077443412</c:v>
                </c:pt>
                <c:pt idx="311">
                  <c:v>0.39125633146352512</c:v>
                </c:pt>
                <c:pt idx="312">
                  <c:v>0.425199109390411</c:v>
                </c:pt>
                <c:pt idx="313">
                  <c:v>0.45872226713123915</c:v>
                </c:pt>
                <c:pt idx="314">
                  <c:v>0.49179272137661928</c:v>
                </c:pt>
                <c:pt idx="315">
                  <c:v>0.52437783558085549</c:v>
                </c:pt>
                <c:pt idx="316">
                  <c:v>0.55644545217027841</c:v>
                </c:pt>
                <c:pt idx="317">
                  <c:v>0.58796392427888122</c:v>
                </c:pt>
                <c:pt idx="318">
                  <c:v>0.61890214697996537</c:v>
                </c:pt>
                <c:pt idx="319">
                  <c:v>0.64922958798294217</c:v>
                </c:pt>
                <c:pt idx="320">
                  <c:v>0.67891631776501793</c:v>
                </c:pt>
                <c:pt idx="321">
                  <c:v>0.70793303910801997</c:v>
                </c:pt>
                <c:pt idx="322">
                  <c:v>0.73625111601121396</c:v>
                </c:pt>
                <c:pt idx="323">
                  <c:v>0.76384260195157927</c:v>
                </c:pt>
                <c:pt idx="324">
                  <c:v>0.79068026746365505</c:v>
                </c:pt>
                <c:pt idx="325">
                  <c:v>0.81673762701172792</c:v>
                </c:pt>
                <c:pt idx="326">
                  <c:v>0.84198896512786903</c:v>
                </c:pt>
                <c:pt idx="327">
                  <c:v>0.86640936178998873</c:v>
                </c:pt>
                <c:pt idx="328">
                  <c:v>0.88997471701489139</c:v>
                </c:pt>
                <c:pt idx="329">
                  <c:v>0.91266177464205034</c:v>
                </c:pt>
                <c:pt idx="330">
                  <c:v>0.93444814528462883</c:v>
                </c:pt>
                <c:pt idx="331">
                  <c:v>0.95531232842510327</c:v>
                </c:pt>
                <c:pt idx="332">
                  <c:v>0.97523373363367727</c:v>
                </c:pt>
                <c:pt idx="333">
                  <c:v>0.99419270088855127</c:v>
                </c:pt>
                <c:pt idx="334">
                  <c:v>1.0121705199779867</c:v>
                </c:pt>
                <c:pt idx="335">
                  <c:v>1.0291494489650317</c:v>
                </c:pt>
                <c:pt idx="336">
                  <c:v>1.0451127316966669</c:v>
                </c:pt>
                <c:pt idx="337">
                  <c:v>1.0600446143401068</c:v>
                </c:pt>
                <c:pt idx="338">
                  <c:v>1.0739303609299302</c:v>
                </c:pt>
                <c:pt idx="339">
                  <c:v>1.0867562679106995</c:v>
                </c:pt>
                <c:pt idx="340">
                  <c:v>1.0985096776607153</c:v>
                </c:pt>
                <c:pt idx="341">
                  <c:v>1.1091789909835605</c:v>
                </c:pt>
                <c:pt idx="342">
                  <c:v>1.1187536785551082</c:v>
                </c:pt>
                <c:pt idx="343">
                  <c:v>1.1272242913146895</c:v>
                </c:pt>
                <c:pt idx="344">
                  <c:v>1.1345824697901816</c:v>
                </c:pt>
                <c:pt idx="345">
                  <c:v>1.1408209523477921</c:v>
                </c:pt>
                <c:pt idx="346">
                  <c:v>1.145933582358418</c:v>
                </c:pt>
                <c:pt idx="347">
                  <c:v>1.1499153142734944</c:v>
                </c:pt>
                <c:pt idx="348">
                  <c:v>1.1527622186043411</c:v>
                </c:pt>
                <c:pt idx="349">
                  <c:v>1.1544714858000948</c:v>
                </c:pt>
                <c:pt idx="350">
                  <c:v>1.1550414290203952</c:v>
                </c:pt>
                <c:pt idx="351">
                  <c:v>1.1544714858000942</c:v>
                </c:pt>
                <c:pt idx="352">
                  <c:v>1.15276221860434</c:v>
                </c:pt>
                <c:pt idx="353">
                  <c:v>1.1499153142734928</c:v>
                </c:pt>
                <c:pt idx="354">
                  <c:v>1.145933582358416</c:v>
                </c:pt>
                <c:pt idx="355">
                  <c:v>1.1408209523477892</c:v>
                </c:pt>
                <c:pt idx="356">
                  <c:v>1.1345824697901783</c:v>
                </c:pt>
                <c:pt idx="357">
                  <c:v>1.1272242913146859</c:v>
                </c:pt>
                <c:pt idx="358">
                  <c:v>1.1187536785551038</c:v>
                </c:pt>
                <c:pt idx="359">
                  <c:v>1.1091789909835557</c:v>
                </c:pt>
                <c:pt idx="360">
                  <c:v>1.0985096776607099</c:v>
                </c:pt>
                <c:pt idx="361">
                  <c:v>1.0867562679106937</c:v>
                </c:pt>
                <c:pt idx="362">
                  <c:v>1.0739303609299238</c:v>
                </c:pt>
                <c:pt idx="363">
                  <c:v>1.0600446143400999</c:v>
                </c:pt>
                <c:pt idx="364">
                  <c:v>1.0451127316966595</c:v>
                </c:pt>
                <c:pt idx="365">
                  <c:v>1.0291494489650237</c:v>
                </c:pt>
                <c:pt idx="366">
                  <c:v>1.0121705199779782</c:v>
                </c:pt>
                <c:pt idx="367">
                  <c:v>0.99419270088854239</c:v>
                </c:pt>
                <c:pt idx="368">
                  <c:v>0.97523373363366783</c:v>
                </c:pt>
                <c:pt idx="369">
                  <c:v>0.95531232842509339</c:v>
                </c:pt>
                <c:pt idx="370">
                  <c:v>0.9344481452846185</c:v>
                </c:pt>
                <c:pt idx="371">
                  <c:v>0.91266177464203957</c:v>
                </c:pt>
                <c:pt idx="372">
                  <c:v>0.88997471701488029</c:v>
                </c:pt>
                <c:pt idx="373">
                  <c:v>0.86640936178997718</c:v>
                </c:pt>
                <c:pt idx="374">
                  <c:v>0.84198896512785704</c:v>
                </c:pt>
                <c:pt idx="375">
                  <c:v>0.81673762701171559</c:v>
                </c:pt>
                <c:pt idx="376">
                  <c:v>0.79068026746364073</c:v>
                </c:pt>
                <c:pt idx="377">
                  <c:v>0.76384260195156628</c:v>
                </c:pt>
                <c:pt idx="378">
                  <c:v>0.73625111601120052</c:v>
                </c:pt>
                <c:pt idx="379">
                  <c:v>0.7079330391080062</c:v>
                </c:pt>
                <c:pt idx="380">
                  <c:v>0.67891631776500383</c:v>
                </c:pt>
                <c:pt idx="381">
                  <c:v>0.64922958798292785</c:v>
                </c:pt>
                <c:pt idx="382">
                  <c:v>0.61890214697995072</c:v>
                </c:pt>
                <c:pt idx="383">
                  <c:v>0.58796392427886612</c:v>
                </c:pt>
                <c:pt idx="384">
                  <c:v>0.5564454521702632</c:v>
                </c:pt>
                <c:pt idx="385">
                  <c:v>0.52437783558083995</c:v>
                </c:pt>
                <c:pt idx="386">
                  <c:v>0.49179272137660346</c:v>
                </c:pt>
                <c:pt idx="387">
                  <c:v>0.45872226713122316</c:v>
                </c:pt>
                <c:pt idx="388">
                  <c:v>0.42519910939039479</c:v>
                </c:pt>
                <c:pt idx="389">
                  <c:v>0.39125633146350869</c:v>
                </c:pt>
                <c:pt idx="390">
                  <c:v>0.35692743077441752</c:v>
                </c:pt>
                <c:pt idx="391">
                  <c:v>0.32224628580352283</c:v>
                </c:pt>
                <c:pt idx="392">
                  <c:v>0.2872471226538057</c:v>
                </c:pt>
                <c:pt idx="393">
                  <c:v>0.25196448127379467</c:v>
                </c:pt>
                <c:pt idx="394">
                  <c:v>0.21643318137080486</c:v>
                </c:pt>
                <c:pt idx="395">
                  <c:v>0.18068828804809875</c:v>
                </c:pt>
                <c:pt idx="396">
                  <c:v>0.14476507719985049</c:v>
                </c:pt>
                <c:pt idx="397">
                  <c:v>0.10869900069810561</c:v>
                </c:pt>
                <c:pt idx="398">
                  <c:v>7.252565140606107E-2</c:v>
                </c:pt>
                <c:pt idx="399">
                  <c:v>3.6280728052206765E-2</c:v>
                </c:pt>
                <c:pt idx="400">
                  <c:v>-9.6927898223071771E-15</c:v>
                </c:pt>
                <c:pt idx="401">
                  <c:v>-3.6280728052226138E-2</c:v>
                </c:pt>
                <c:pt idx="402">
                  <c:v>-7.252565140608247E-2</c:v>
                </c:pt>
                <c:pt idx="403">
                  <c:v>-0.10869900069812694</c:v>
                </c:pt>
                <c:pt idx="404">
                  <c:v>-0.14476507719987175</c:v>
                </c:pt>
                <c:pt idx="405">
                  <c:v>-0.1806882880481199</c:v>
                </c:pt>
                <c:pt idx="406">
                  <c:v>-0.21643318137082593</c:v>
                </c:pt>
                <c:pt idx="407">
                  <c:v>-0.2519644812738136</c:v>
                </c:pt>
                <c:pt idx="408">
                  <c:v>-0.28724712265382452</c:v>
                </c:pt>
                <c:pt idx="409">
                  <c:v>-0.32224628580354148</c:v>
                </c:pt>
                <c:pt idx="410">
                  <c:v>-0.35692743077443589</c:v>
                </c:pt>
                <c:pt idx="411">
                  <c:v>-0.39125633146352884</c:v>
                </c:pt>
                <c:pt idx="412">
                  <c:v>-0.42519910939041472</c:v>
                </c:pt>
                <c:pt idx="413">
                  <c:v>-0.45872226713124281</c:v>
                </c:pt>
                <c:pt idx="414">
                  <c:v>-0.49179272137662289</c:v>
                </c:pt>
                <c:pt idx="415">
                  <c:v>-0.52437783558085893</c:v>
                </c:pt>
                <c:pt idx="416">
                  <c:v>-0.55644545217028019</c:v>
                </c:pt>
                <c:pt idx="417">
                  <c:v>-0.58796392427888289</c:v>
                </c:pt>
                <c:pt idx="418">
                  <c:v>-0.61890214697996704</c:v>
                </c:pt>
                <c:pt idx="419">
                  <c:v>-0.64922958798294383</c:v>
                </c:pt>
                <c:pt idx="420">
                  <c:v>-0.67891631776502115</c:v>
                </c:pt>
                <c:pt idx="421">
                  <c:v>-0.70793303910802308</c:v>
                </c:pt>
                <c:pt idx="422">
                  <c:v>-0.73625111601121707</c:v>
                </c:pt>
                <c:pt idx="423">
                  <c:v>-0.76384260195158227</c:v>
                </c:pt>
                <c:pt idx="424">
                  <c:v>-0.79068026746365627</c:v>
                </c:pt>
                <c:pt idx="425">
                  <c:v>-0.81673762701172925</c:v>
                </c:pt>
                <c:pt idx="426">
                  <c:v>-0.84198896512787047</c:v>
                </c:pt>
                <c:pt idx="427">
                  <c:v>-0.86640936178999006</c:v>
                </c:pt>
                <c:pt idx="428">
                  <c:v>-0.88997471701489406</c:v>
                </c:pt>
                <c:pt idx="429">
                  <c:v>-0.91266177464205267</c:v>
                </c:pt>
                <c:pt idx="430">
                  <c:v>-0.93444814528463116</c:v>
                </c:pt>
                <c:pt idx="431">
                  <c:v>-0.95531232842510538</c:v>
                </c:pt>
                <c:pt idx="432">
                  <c:v>-0.97523373363367927</c:v>
                </c:pt>
                <c:pt idx="433">
                  <c:v>-0.99419270088855227</c:v>
                </c:pt>
                <c:pt idx="434">
                  <c:v>-1.0121705199779876</c:v>
                </c:pt>
                <c:pt idx="435">
                  <c:v>-1.0291494489650326</c:v>
                </c:pt>
                <c:pt idx="436">
                  <c:v>-1.0451127316966677</c:v>
                </c:pt>
                <c:pt idx="437">
                  <c:v>-1.0600446143401083</c:v>
                </c:pt>
                <c:pt idx="438">
                  <c:v>-1.0739303609299315</c:v>
                </c:pt>
                <c:pt idx="439">
                  <c:v>-1.086756267910701</c:v>
                </c:pt>
                <c:pt idx="440">
                  <c:v>-1.0985096776607166</c:v>
                </c:pt>
                <c:pt idx="441">
                  <c:v>-1.1091789909835617</c:v>
                </c:pt>
                <c:pt idx="442">
                  <c:v>-1.1187536785551087</c:v>
                </c:pt>
                <c:pt idx="443">
                  <c:v>-1.1272242913146902</c:v>
                </c:pt>
                <c:pt idx="444">
                  <c:v>-1.1345824697901818</c:v>
                </c:pt>
                <c:pt idx="445">
                  <c:v>-1.1408209523477926</c:v>
                </c:pt>
                <c:pt idx="446">
                  <c:v>-1.1459335823584187</c:v>
                </c:pt>
                <c:pt idx="447">
                  <c:v>-1.1499153142734948</c:v>
                </c:pt>
                <c:pt idx="448">
                  <c:v>-1.1527622186043414</c:v>
                </c:pt>
                <c:pt idx="449">
                  <c:v>-1.1544714858000948</c:v>
                </c:pt>
                <c:pt idx="450">
                  <c:v>-1.1550414290203952</c:v>
                </c:pt>
                <c:pt idx="451">
                  <c:v>-1.1544714858000942</c:v>
                </c:pt>
                <c:pt idx="452">
                  <c:v>-1.15276221860434</c:v>
                </c:pt>
                <c:pt idx="453">
                  <c:v>-1.1499153142734926</c:v>
                </c:pt>
                <c:pt idx="454">
                  <c:v>-1.1459335823584154</c:v>
                </c:pt>
                <c:pt idx="455">
                  <c:v>-1.1408209523477886</c:v>
                </c:pt>
                <c:pt idx="456">
                  <c:v>-1.1345824697901774</c:v>
                </c:pt>
                <c:pt idx="457">
                  <c:v>-1.127224291314685</c:v>
                </c:pt>
                <c:pt idx="458">
                  <c:v>-1.1187536785551029</c:v>
                </c:pt>
                <c:pt idx="459">
                  <c:v>-1.1091789909835552</c:v>
                </c:pt>
                <c:pt idx="460">
                  <c:v>-1.0985096776607093</c:v>
                </c:pt>
                <c:pt idx="461">
                  <c:v>-1.086756267910693</c:v>
                </c:pt>
                <c:pt idx="462">
                  <c:v>-1.0739303609299231</c:v>
                </c:pt>
                <c:pt idx="463">
                  <c:v>-1.0600446143400981</c:v>
                </c:pt>
                <c:pt idx="464">
                  <c:v>-1.0451127316966577</c:v>
                </c:pt>
                <c:pt idx="465">
                  <c:v>-1.0291494489650219</c:v>
                </c:pt>
                <c:pt idx="466">
                  <c:v>-1.0121705199779765</c:v>
                </c:pt>
                <c:pt idx="467">
                  <c:v>-0.99419270088854039</c:v>
                </c:pt>
                <c:pt idx="468">
                  <c:v>-0.97523373363366683</c:v>
                </c:pt>
                <c:pt idx="469">
                  <c:v>-0.95531232842509228</c:v>
                </c:pt>
                <c:pt idx="470">
                  <c:v>-0.93444814528461739</c:v>
                </c:pt>
                <c:pt idx="471">
                  <c:v>-0.91266177464203713</c:v>
                </c:pt>
                <c:pt idx="472">
                  <c:v>-0.88997471701487785</c:v>
                </c:pt>
                <c:pt idx="473">
                  <c:v>-0.86640936178997452</c:v>
                </c:pt>
                <c:pt idx="474">
                  <c:v>-0.84198896512785437</c:v>
                </c:pt>
                <c:pt idx="475">
                  <c:v>-0.81673762701171282</c:v>
                </c:pt>
                <c:pt idx="476">
                  <c:v>-0.7906802674636394</c:v>
                </c:pt>
                <c:pt idx="477">
                  <c:v>-0.76384260195156484</c:v>
                </c:pt>
                <c:pt idx="478">
                  <c:v>-0.73625111601119897</c:v>
                </c:pt>
                <c:pt idx="479">
                  <c:v>-0.70793303910800465</c:v>
                </c:pt>
                <c:pt idx="480">
                  <c:v>-0.67891631776500061</c:v>
                </c:pt>
                <c:pt idx="481">
                  <c:v>-0.64922958798292452</c:v>
                </c:pt>
                <c:pt idx="482">
                  <c:v>-0.61890214697994728</c:v>
                </c:pt>
                <c:pt idx="483">
                  <c:v>-0.58796392427886268</c:v>
                </c:pt>
                <c:pt idx="484">
                  <c:v>-0.55644545217025965</c:v>
                </c:pt>
                <c:pt idx="485">
                  <c:v>-0.52437783558083817</c:v>
                </c:pt>
                <c:pt idx="486">
                  <c:v>-0.49179272137660174</c:v>
                </c:pt>
                <c:pt idx="487">
                  <c:v>-0.45872226713122144</c:v>
                </c:pt>
                <c:pt idx="488">
                  <c:v>-0.42519910939039296</c:v>
                </c:pt>
                <c:pt idx="489">
                  <c:v>-0.39125633146350497</c:v>
                </c:pt>
                <c:pt idx="490">
                  <c:v>-0.35692743077441369</c:v>
                </c:pt>
                <c:pt idx="491">
                  <c:v>-0.32224628580351905</c:v>
                </c:pt>
                <c:pt idx="492">
                  <c:v>-0.28724712265380187</c:v>
                </c:pt>
                <c:pt idx="493">
                  <c:v>-0.25196448127379079</c:v>
                </c:pt>
                <c:pt idx="494">
                  <c:v>-0.216433181370803</c:v>
                </c:pt>
                <c:pt idx="495">
                  <c:v>-0.18068828804809683</c:v>
                </c:pt>
                <c:pt idx="496">
                  <c:v>-0.1447650771998486</c:v>
                </c:pt>
                <c:pt idx="497">
                  <c:v>-0.10869900069810166</c:v>
                </c:pt>
                <c:pt idx="498">
                  <c:v>-7.2525651406057115E-2</c:v>
                </c:pt>
                <c:pt idx="499">
                  <c:v>-3.6280728052202803E-2</c:v>
                </c:pt>
                <c:pt idx="500">
                  <c:v>1.1603045842326217E-14</c:v>
                </c:pt>
              </c:numCache>
            </c:numRef>
          </c:yVal>
          <c:smooth val="0"/>
        </c:ser>
        <c:ser>
          <c:idx val="2"/>
          <c:order val="2"/>
          <c:tx>
            <c:v>VS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Sheet2!$A$2:$A$512</c:f>
              <c:numCache>
                <c:formatCode>0.00000000</c:formatCode>
                <c:ptCount val="51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</c:numCache>
            </c:numRef>
          </c:xVal>
          <c:yVal>
            <c:numRef>
              <c:f>Sheet2!$J$2:$J$512</c:f>
              <c:numCache>
                <c:formatCode>0.00</c:formatCode>
                <c:ptCount val="511"/>
                <c:pt idx="0">
                  <c:v>3.4624239049034018</c:v>
                </c:pt>
                <c:pt idx="1">
                  <c:v>3.4244346796658673</c:v>
                </c:pt>
                <c:pt idx="2">
                  <c:v>3.383065950836512</c:v>
                </c:pt>
                <c:pt idx="3">
                  <c:v>3.3383585443561827</c:v>
                </c:pt>
                <c:pt idx="4">
                  <c:v>3.2903565810374857</c:v>
                </c:pt>
                <c:pt idx="5">
                  <c:v>3.2391074330228689</c:v>
                </c:pt>
                <c:pt idx="6">
                  <c:v>3.1846616770340379</c:v>
                </c:pt>
                <c:pt idx="7">
                  <c:v>3.1270730444588377</c:v>
                </c:pt>
                <c:pt idx="8">
                  <c:v>3.0663983683248608</c:v>
                </c:pt>
                <c:pt idx="9">
                  <c:v>3.002697527212109</c:v>
                </c:pt>
                <c:pt idx="10">
                  <c:v>2.9360333861600645</c:v>
                </c:pt>
                <c:pt idx="11">
                  <c:v>2.8664717346274866</c:v>
                </c:pt>
                <c:pt idx="12">
                  <c:v>2.7940812215661577</c:v>
                </c:pt>
                <c:pt idx="13">
                  <c:v>2.7189332876726571</c:v>
                </c:pt>
                <c:pt idx="14">
                  <c:v>2.6411020948850168</c:v>
                </c:pt>
                <c:pt idx="15">
                  <c:v>2.5606644531938461</c:v>
                </c:pt>
                <c:pt idx="16">
                  <c:v>2.4776997448401388</c:v>
                </c:pt>
                <c:pt idx="17">
                  <c:v>2.3922898459745894</c:v>
                </c:pt>
                <c:pt idx="18">
                  <c:v>2.3045190458557165</c:v>
                </c:pt>
                <c:pt idx="19">
                  <c:v>2.2144739636665403</c:v>
                </c:pt>
                <c:pt idx="20">
                  <c:v>2.1222434630319063</c:v>
                </c:pt>
                <c:pt idx="21">
                  <c:v>2.0279185643208186</c:v>
                </c:pt>
                <c:pt idx="22">
                  <c:v>1.9315923548203215</c:v>
                </c:pt>
                <c:pt idx="23">
                  <c:v>1.8333598968695881</c:v>
                </c:pt>
                <c:pt idx="24">
                  <c:v>1.7333181340448669</c:v>
                </c:pt>
                <c:pt idx="25">
                  <c:v>1.6315657954878784</c:v>
                </c:pt>
                <c:pt idx="26">
                  <c:v>1.5282032984720684</c:v>
                </c:pt>
                <c:pt idx="27">
                  <c:v>1.4233326493028864</c:v>
                </c:pt>
                <c:pt idx="28">
                  <c:v>1.3170573426498762</c:v>
                </c:pt>
                <c:pt idx="29">
                  <c:v>1.2094822594099299</c:v>
                </c:pt>
                <c:pt idx="30">
                  <c:v>1.1007135632025096</c:v>
                </c:pt>
                <c:pt idx="31">
                  <c:v>0.99085859559896738</c:v>
                </c:pt>
                <c:pt idx="32">
                  <c:v>0.88002577018937611</c:v>
                </c:pt>
                <c:pt idx="33">
                  <c:v>0.76832446559140732</c:v>
                </c:pt>
                <c:pt idx="34">
                  <c:v>0.65586491750683718</c:v>
                </c:pt>
                <c:pt idx="35">
                  <c:v>0.54275810993221851</c:v>
                </c:pt>
                <c:pt idx="36">
                  <c:v>0.42911566563107728</c:v>
                </c:pt>
                <c:pt idx="37">
                  <c:v>0.31504973597572006</c:v>
                </c:pt>
                <c:pt idx="38">
                  <c:v>0.20067289026737067</c:v>
                </c:pt>
                <c:pt idx="39">
                  <c:v>8.6098004643859083E-2</c:v>
                </c:pt>
                <c:pt idx="40">
                  <c:v>-2.8561849315497989E-2</c:v>
                </c:pt>
                <c:pt idx="41">
                  <c:v>-0.14319351617789455</c:v>
                </c:pt>
                <c:pt idx="42">
                  <c:v>-0.25768386832778623</c:v>
                </c:pt>
                <c:pt idx="43">
                  <c:v>-0.37191991761018894</c:v>
                </c:pt>
                <c:pt idx="44">
                  <c:v>-0.48578892683634611</c:v>
                </c:pt>
                <c:pt idx="45">
                  <c:v>-0.59917852104172353</c:v>
                </c:pt>
                <c:pt idx="46">
                  <c:v>-0.71197679838653261</c:v>
                </c:pt>
                <c:pt idx="47">
                  <c:v>-0.82407244058933449</c:v>
                </c:pt>
                <c:pt idx="48">
                  <c:v>-0.93535482278474547</c:v>
                </c:pt>
                <c:pt idx="49">
                  <c:v>-1.0457141226968252</c:v>
                </c:pt>
                <c:pt idx="50">
                  <c:v>-1.1550414290203987</c:v>
                </c:pt>
                <c:pt idx="51">
                  <c:v>-1.2632288489033712</c:v>
                </c:pt>
                <c:pt idx="52">
                  <c:v>-1.370169614423943</c:v>
                </c:pt>
                <c:pt idx="53">
                  <c:v>-1.4757581879576607</c:v>
                </c:pt>
                <c:pt idx="54">
                  <c:v>-1.5798903663303094</c:v>
                </c:pt>
                <c:pt idx="55">
                  <c:v>-1.6824633836538658</c:v>
                </c:pt>
                <c:pt idx="56">
                  <c:v>-1.7833760127440212</c:v>
                </c:pt>
                <c:pt idx="57">
                  <c:v>-1.8825286650191941</c:v>
                </c:pt>
                <c:pt idx="58">
                  <c:v>-1.9798234887824329</c:v>
                </c:pt>
                <c:pt idx="59">
                  <c:v>-2.0751644657892299</c:v>
                </c:pt>
                <c:pt idx="60">
                  <c:v>-2.168457506005935</c:v>
                </c:pt>
                <c:pt idx="61">
                  <c:v>-2.2596105404652596</c:v>
                </c:pt>
                <c:pt idx="62">
                  <c:v>-2.3485336121272318</c:v>
                </c:pt>
                <c:pt idx="63">
                  <c:v>-2.4351389646559332</c:v>
                </c:pt>
                <c:pt idx="64">
                  <c:v>-2.5193411290244097</c:v>
                </c:pt>
                <c:pt idx="65">
                  <c:v>-2.6010570078622792</c:v>
                </c:pt>
                <c:pt idx="66">
                  <c:v>-2.6802059574628081</c:v>
                </c:pt>
                <c:pt idx="67">
                  <c:v>-2.7567098673685067</c:v>
                </c:pt>
                <c:pt idx="68">
                  <c:v>-2.8304932374567278</c:v>
                </c:pt>
                <c:pt idx="69">
                  <c:v>-2.9014832524491707</c:v>
                </c:pt>
                <c:pt idx="70">
                  <c:v>-2.9696098537717628</c:v>
                </c:pt>
                <c:pt idx="71">
                  <c:v>-3.0348058086940259</c:v>
                </c:pt>
                <c:pt idx="72">
                  <c:v>-3.097006776679653</c:v>
                </c:pt>
                <c:pt idx="73">
                  <c:v>-3.1561513728828574</c:v>
                </c:pt>
                <c:pt idx="74">
                  <c:v>-3.2121812287277987</c:v>
                </c:pt>
                <c:pt idx="75">
                  <c:v>-3.2650410495113258</c:v>
                </c:pt>
                <c:pt idx="76">
                  <c:v>-3.3146786689721677</c:v>
                </c:pt>
                <c:pt idx="77">
                  <c:v>-3.3610451007727398</c:v>
                </c:pt>
                <c:pt idx="78">
                  <c:v>-3.4040945868427417</c:v>
                </c:pt>
                <c:pt idx="79">
                  <c:v>-3.4437846425368503</c:v>
                </c:pt>
                <c:pt idx="80">
                  <c:v>-3.4800760985619323</c:v>
                </c:pt>
                <c:pt idx="81">
                  <c:v>-3.5129331396324144</c:v>
                </c:pt>
                <c:pt idx="82">
                  <c:v>-3.5423233398156357</c:v>
                </c:pt>
                <c:pt idx="83">
                  <c:v>-3.5682176945323389</c:v>
                </c:pt>
                <c:pt idx="84">
                  <c:v>-3.5905906491806823</c:v>
                </c:pt>
                <c:pt idx="85">
                  <c:v>-3.6094201243555464</c:v>
                </c:pt>
                <c:pt idx="86">
                  <c:v>-3.6246875376382444</c:v>
                </c:pt>
                <c:pt idx="87">
                  <c:v>-3.636377821935123</c:v>
                </c:pt>
                <c:pt idx="88">
                  <c:v>-3.6444794403469669</c:v>
                </c:pt>
                <c:pt idx="89">
                  <c:v>-3.6489843975545231</c:v>
                </c:pt>
                <c:pt idx="90">
                  <c:v>-3.6498882477089181</c:v>
                </c:pt>
                <c:pt idx="91">
                  <c:v>-3.647190098819173</c:v>
                </c:pt>
                <c:pt idx="92">
                  <c:v>-3.6408926136324897</c:v>
                </c:pt>
                <c:pt idx="93">
                  <c:v>-3.6310020070064444</c:v>
                </c:pt>
                <c:pt idx="94">
                  <c:v>-3.6175280397756673</c:v>
                </c:pt>
                <c:pt idx="95">
                  <c:v>-3.6004840091190862</c:v>
                </c:pt>
                <c:pt idx="96">
                  <c:v>-3.5798867354372059</c:v>
                </c:pt>
                <c:pt idx="97">
                  <c:v>-3.5557565457524123</c:v>
                </c:pt>
                <c:pt idx="98">
                  <c:v>-3.5281172536486523</c:v>
                </c:pt>
                <c:pt idx="99">
                  <c:v>-3.4969961357702983</c:v>
                </c:pt>
                <c:pt idx="100">
                  <c:v>-3.4624239049033996</c:v>
                </c:pt>
                <c:pt idx="101">
                  <c:v>-3.4244346796658642</c:v>
                </c:pt>
                <c:pt idx="102">
                  <c:v>-3.3830659508365089</c:v>
                </c:pt>
                <c:pt idx="103">
                  <c:v>-3.3383585443561792</c:v>
                </c:pt>
                <c:pt idx="104">
                  <c:v>-3.2903565810374822</c:v>
                </c:pt>
                <c:pt idx="105">
                  <c:v>-3.2391074330228644</c:v>
                </c:pt>
                <c:pt idx="106">
                  <c:v>-3.1846616770340335</c:v>
                </c:pt>
                <c:pt idx="107">
                  <c:v>-3.1270730444588328</c:v>
                </c:pt>
                <c:pt idx="108">
                  <c:v>-3.0663983683248559</c:v>
                </c:pt>
                <c:pt idx="109">
                  <c:v>-3.0026975272121046</c:v>
                </c:pt>
                <c:pt idx="110">
                  <c:v>-2.9360333861600587</c:v>
                </c:pt>
                <c:pt idx="111">
                  <c:v>-2.8664717346274817</c:v>
                </c:pt>
                <c:pt idx="112">
                  <c:v>-2.7940812215661519</c:v>
                </c:pt>
                <c:pt idx="113">
                  <c:v>-2.7189332876726513</c:v>
                </c:pt>
                <c:pt idx="114">
                  <c:v>-2.6411020948850106</c:v>
                </c:pt>
                <c:pt idx="115">
                  <c:v>-2.5606644531938398</c:v>
                </c:pt>
                <c:pt idx="116">
                  <c:v>-2.4776997448401317</c:v>
                </c:pt>
                <c:pt idx="117">
                  <c:v>-2.3922898459745827</c:v>
                </c:pt>
                <c:pt idx="118">
                  <c:v>-2.304519045855709</c:v>
                </c:pt>
                <c:pt idx="119">
                  <c:v>-2.2144739636665332</c:v>
                </c:pt>
                <c:pt idx="120">
                  <c:v>-2.1222434630318983</c:v>
                </c:pt>
                <c:pt idx="121">
                  <c:v>-2.0279185643208111</c:v>
                </c:pt>
                <c:pt idx="122">
                  <c:v>-1.9315923548203147</c:v>
                </c:pt>
                <c:pt idx="123">
                  <c:v>-1.8333598968695801</c:v>
                </c:pt>
                <c:pt idx="124">
                  <c:v>-1.7333181340448596</c:v>
                </c:pt>
                <c:pt idx="125">
                  <c:v>-1.6315657954878713</c:v>
                </c:pt>
                <c:pt idx="126">
                  <c:v>-1.5282032984720622</c:v>
                </c:pt>
                <c:pt idx="127">
                  <c:v>-1.4233326493028797</c:v>
                </c:pt>
                <c:pt idx="128">
                  <c:v>-1.3170573426498682</c:v>
                </c:pt>
                <c:pt idx="129">
                  <c:v>-1.2094822594099228</c:v>
                </c:pt>
                <c:pt idx="130">
                  <c:v>-1.1007135632025031</c:v>
                </c:pt>
                <c:pt idx="131">
                  <c:v>-0.99085859559896117</c:v>
                </c:pt>
                <c:pt idx="132">
                  <c:v>-0.88002577018936812</c:v>
                </c:pt>
                <c:pt idx="133">
                  <c:v>-0.76832446559139989</c:v>
                </c:pt>
                <c:pt idx="134">
                  <c:v>-0.65586491750682963</c:v>
                </c:pt>
                <c:pt idx="135">
                  <c:v>-0.54275810993221185</c:v>
                </c:pt>
                <c:pt idx="136">
                  <c:v>-0.42911566563107129</c:v>
                </c:pt>
                <c:pt idx="137">
                  <c:v>-0.31504973597571184</c:v>
                </c:pt>
                <c:pt idx="138">
                  <c:v>-0.20067289026736312</c:v>
                </c:pt>
                <c:pt idx="139">
                  <c:v>-8.60980046438522E-2</c:v>
                </c:pt>
                <c:pt idx="140">
                  <c:v>2.8561849315503984E-2</c:v>
                </c:pt>
                <c:pt idx="141">
                  <c:v>0.1431935161779031</c:v>
                </c:pt>
                <c:pt idx="142">
                  <c:v>0.25768386832779389</c:v>
                </c:pt>
                <c:pt idx="143">
                  <c:v>0.37191991761019572</c:v>
                </c:pt>
                <c:pt idx="144">
                  <c:v>0.48578892683635189</c:v>
                </c:pt>
                <c:pt idx="145">
                  <c:v>0.59917852104173186</c:v>
                </c:pt>
                <c:pt idx="146">
                  <c:v>0.71197679838653993</c:v>
                </c:pt>
                <c:pt idx="147">
                  <c:v>0.82407244058934115</c:v>
                </c:pt>
                <c:pt idx="148">
                  <c:v>0.93535482278475213</c:v>
                </c:pt>
                <c:pt idx="149">
                  <c:v>1.0457141226968309</c:v>
                </c:pt>
                <c:pt idx="150">
                  <c:v>1.155041429020407</c:v>
                </c:pt>
                <c:pt idx="151">
                  <c:v>1.2632288489033785</c:v>
                </c:pt>
                <c:pt idx="152">
                  <c:v>1.3701696144239495</c:v>
                </c:pt>
                <c:pt idx="153">
                  <c:v>1.4757581879576662</c:v>
                </c:pt>
                <c:pt idx="154">
                  <c:v>1.579890366330317</c:v>
                </c:pt>
                <c:pt idx="155">
                  <c:v>1.6824633836538725</c:v>
                </c:pt>
                <c:pt idx="156">
                  <c:v>1.7833760127440275</c:v>
                </c:pt>
                <c:pt idx="157">
                  <c:v>1.8825286650191992</c:v>
                </c:pt>
                <c:pt idx="158">
                  <c:v>1.97982348878244</c:v>
                </c:pt>
                <c:pt idx="159">
                  <c:v>2.0751644657892365</c:v>
                </c:pt>
                <c:pt idx="160">
                  <c:v>2.1684575060059408</c:v>
                </c:pt>
                <c:pt idx="161">
                  <c:v>2.2596105404652649</c:v>
                </c:pt>
                <c:pt idx="162">
                  <c:v>2.3485336121272389</c:v>
                </c:pt>
                <c:pt idx="163">
                  <c:v>2.4351389646559398</c:v>
                </c:pt>
                <c:pt idx="164">
                  <c:v>2.5193411290244154</c:v>
                </c:pt>
                <c:pt idx="165">
                  <c:v>2.601057007862285</c:v>
                </c:pt>
                <c:pt idx="166">
                  <c:v>2.6802059574628121</c:v>
                </c:pt>
                <c:pt idx="167">
                  <c:v>2.7567098673685124</c:v>
                </c:pt>
                <c:pt idx="168">
                  <c:v>2.830493237456734</c:v>
                </c:pt>
                <c:pt idx="169">
                  <c:v>2.9014832524491752</c:v>
                </c:pt>
                <c:pt idx="170">
                  <c:v>2.9696098537717672</c:v>
                </c:pt>
                <c:pt idx="171">
                  <c:v>3.0348058086940313</c:v>
                </c:pt>
                <c:pt idx="172">
                  <c:v>3.0970067766796583</c:v>
                </c:pt>
                <c:pt idx="173">
                  <c:v>3.156151372882861</c:v>
                </c:pt>
                <c:pt idx="174">
                  <c:v>3.2121812287278022</c:v>
                </c:pt>
                <c:pt idx="175">
                  <c:v>3.2650410495113298</c:v>
                </c:pt>
                <c:pt idx="176">
                  <c:v>3.3146786689721717</c:v>
                </c:pt>
                <c:pt idx="177">
                  <c:v>3.3610451007727429</c:v>
                </c:pt>
                <c:pt idx="178">
                  <c:v>3.4040945868427439</c:v>
                </c:pt>
                <c:pt idx="179">
                  <c:v>3.4437846425368517</c:v>
                </c:pt>
                <c:pt idx="180">
                  <c:v>3.480076098561935</c:v>
                </c:pt>
                <c:pt idx="181">
                  <c:v>3.5129331396324157</c:v>
                </c:pt>
                <c:pt idx="182">
                  <c:v>3.5423233398156375</c:v>
                </c:pt>
                <c:pt idx="183">
                  <c:v>3.5682176945323407</c:v>
                </c:pt>
                <c:pt idx="184">
                  <c:v>3.590590649180684</c:v>
                </c:pt>
                <c:pt idx="185">
                  <c:v>3.6094201243555477</c:v>
                </c:pt>
                <c:pt idx="186">
                  <c:v>3.6246875376382452</c:v>
                </c:pt>
                <c:pt idx="187">
                  <c:v>3.6363778219351239</c:v>
                </c:pt>
                <c:pt idx="188">
                  <c:v>3.6444794403469674</c:v>
                </c:pt>
                <c:pt idx="189">
                  <c:v>3.6489843975545235</c:v>
                </c:pt>
                <c:pt idx="190">
                  <c:v>3.6498882477089181</c:v>
                </c:pt>
                <c:pt idx="191">
                  <c:v>3.6471900988191721</c:v>
                </c:pt>
                <c:pt idx="192">
                  <c:v>3.6408926136324897</c:v>
                </c:pt>
                <c:pt idx="193">
                  <c:v>3.631002007006443</c:v>
                </c:pt>
                <c:pt idx="194">
                  <c:v>3.6175280397756668</c:v>
                </c:pt>
                <c:pt idx="195">
                  <c:v>3.6004840091190848</c:v>
                </c:pt>
                <c:pt idx="196">
                  <c:v>3.5798867354372046</c:v>
                </c:pt>
                <c:pt idx="197">
                  <c:v>3.5557565457524105</c:v>
                </c:pt>
                <c:pt idx="198">
                  <c:v>3.5281172536486496</c:v>
                </c:pt>
                <c:pt idx="199">
                  <c:v>3.4969961357702961</c:v>
                </c:pt>
                <c:pt idx="200">
                  <c:v>3.4624239049033969</c:v>
                </c:pt>
                <c:pt idx="201">
                  <c:v>3.4244346796658611</c:v>
                </c:pt>
                <c:pt idx="202">
                  <c:v>3.3830659508365049</c:v>
                </c:pt>
                <c:pt idx="203">
                  <c:v>3.3383585443561756</c:v>
                </c:pt>
                <c:pt idx="204">
                  <c:v>3.2903565810374786</c:v>
                </c:pt>
                <c:pt idx="205">
                  <c:v>3.2391074330228613</c:v>
                </c:pt>
                <c:pt idx="206">
                  <c:v>3.1846616770340286</c:v>
                </c:pt>
                <c:pt idx="207">
                  <c:v>3.1270730444588288</c:v>
                </c:pt>
                <c:pt idx="208">
                  <c:v>3.0663983683248519</c:v>
                </c:pt>
                <c:pt idx="209">
                  <c:v>3.0026975272121001</c:v>
                </c:pt>
                <c:pt idx="210">
                  <c:v>2.9360333861600534</c:v>
                </c:pt>
                <c:pt idx="211">
                  <c:v>2.866471734627476</c:v>
                </c:pt>
                <c:pt idx="212">
                  <c:v>2.794081221566147</c:v>
                </c:pt>
                <c:pt idx="213">
                  <c:v>2.7189332876726464</c:v>
                </c:pt>
                <c:pt idx="214">
                  <c:v>2.6411020948850039</c:v>
                </c:pt>
                <c:pt idx="215">
                  <c:v>2.5606644531938336</c:v>
                </c:pt>
                <c:pt idx="216">
                  <c:v>2.4776997448401259</c:v>
                </c:pt>
                <c:pt idx="217">
                  <c:v>2.3922898459745769</c:v>
                </c:pt>
                <c:pt idx="218">
                  <c:v>2.3045190458557041</c:v>
                </c:pt>
                <c:pt idx="219">
                  <c:v>2.2144739636665256</c:v>
                </c:pt>
                <c:pt idx="220">
                  <c:v>2.122243463031892</c:v>
                </c:pt>
                <c:pt idx="221">
                  <c:v>2.0279185643208049</c:v>
                </c:pt>
                <c:pt idx="222">
                  <c:v>1.9315923548203084</c:v>
                </c:pt>
                <c:pt idx="223">
                  <c:v>1.8333598968695721</c:v>
                </c:pt>
                <c:pt idx="224">
                  <c:v>1.7333181340448511</c:v>
                </c:pt>
                <c:pt idx="225">
                  <c:v>1.6315657954878628</c:v>
                </c:pt>
                <c:pt idx="226">
                  <c:v>1.5282032984720537</c:v>
                </c:pt>
                <c:pt idx="227">
                  <c:v>1.4233326493028695</c:v>
                </c:pt>
                <c:pt idx="228">
                  <c:v>1.3170573426498597</c:v>
                </c:pt>
                <c:pt idx="229">
                  <c:v>1.2094822594099144</c:v>
                </c:pt>
                <c:pt idx="230">
                  <c:v>1.1007135632024942</c:v>
                </c:pt>
                <c:pt idx="231">
                  <c:v>0.99085859559895217</c:v>
                </c:pt>
                <c:pt idx="232">
                  <c:v>0.88002577018935879</c:v>
                </c:pt>
                <c:pt idx="233">
                  <c:v>0.76832446559139078</c:v>
                </c:pt>
                <c:pt idx="234">
                  <c:v>0.65586491750682074</c:v>
                </c:pt>
                <c:pt idx="235">
                  <c:v>0.54275810993220253</c:v>
                </c:pt>
                <c:pt idx="236">
                  <c:v>0.42911566563105863</c:v>
                </c:pt>
                <c:pt idx="237">
                  <c:v>0.31504973597570252</c:v>
                </c:pt>
                <c:pt idx="238">
                  <c:v>0.2006728902673538</c:v>
                </c:pt>
                <c:pt idx="239">
                  <c:v>8.6098004643843096E-2</c:v>
                </c:pt>
                <c:pt idx="240">
                  <c:v>-2.8561849315516641E-2</c:v>
                </c:pt>
                <c:pt idx="241">
                  <c:v>-0.14319351617791232</c:v>
                </c:pt>
                <c:pt idx="242">
                  <c:v>-0.2576838683278031</c:v>
                </c:pt>
                <c:pt idx="243">
                  <c:v>-0.37191991761020504</c:v>
                </c:pt>
                <c:pt idx="244">
                  <c:v>-0.48578892683636121</c:v>
                </c:pt>
                <c:pt idx="245">
                  <c:v>-0.59917852104174107</c:v>
                </c:pt>
                <c:pt idx="246">
                  <c:v>-0.71197679838654915</c:v>
                </c:pt>
                <c:pt idx="247">
                  <c:v>-0.82407244058935036</c:v>
                </c:pt>
                <c:pt idx="248">
                  <c:v>-0.93535482278476123</c:v>
                </c:pt>
                <c:pt idx="249">
                  <c:v>-1.0457141226968427</c:v>
                </c:pt>
                <c:pt idx="250">
                  <c:v>-1.1550414290204125</c:v>
                </c:pt>
                <c:pt idx="251">
                  <c:v>-1.2632288489033838</c:v>
                </c:pt>
                <c:pt idx="252">
                  <c:v>-1.370169614423955</c:v>
                </c:pt>
                <c:pt idx="253">
                  <c:v>-1.4757581879576747</c:v>
                </c:pt>
                <c:pt idx="254">
                  <c:v>-1.5798903663303225</c:v>
                </c:pt>
                <c:pt idx="255">
                  <c:v>-1.6824633836538807</c:v>
                </c:pt>
                <c:pt idx="256">
                  <c:v>-1.7833760127440355</c:v>
                </c:pt>
                <c:pt idx="257">
                  <c:v>-1.8825286650192072</c:v>
                </c:pt>
                <c:pt idx="258">
                  <c:v>-1.9798234887824451</c:v>
                </c:pt>
                <c:pt idx="259">
                  <c:v>-2.075164465789241</c:v>
                </c:pt>
                <c:pt idx="260">
                  <c:v>-2.1684575060059457</c:v>
                </c:pt>
                <c:pt idx="261">
                  <c:v>-2.2596105404652693</c:v>
                </c:pt>
                <c:pt idx="262">
                  <c:v>-2.3485336121272411</c:v>
                </c:pt>
                <c:pt idx="263">
                  <c:v>-2.435138964655942</c:v>
                </c:pt>
                <c:pt idx="264">
                  <c:v>-2.5193411290244221</c:v>
                </c:pt>
                <c:pt idx="265">
                  <c:v>-2.6010570078622912</c:v>
                </c:pt>
                <c:pt idx="266">
                  <c:v>-2.6802059574628183</c:v>
                </c:pt>
                <c:pt idx="267">
                  <c:v>-2.7567098673685169</c:v>
                </c:pt>
                <c:pt idx="268">
                  <c:v>-2.8304932374567375</c:v>
                </c:pt>
                <c:pt idx="269">
                  <c:v>-2.9014832524491787</c:v>
                </c:pt>
                <c:pt idx="270">
                  <c:v>-2.9696098537717708</c:v>
                </c:pt>
                <c:pt idx="271">
                  <c:v>-3.0348058086940326</c:v>
                </c:pt>
                <c:pt idx="272">
                  <c:v>-3.0970067766796596</c:v>
                </c:pt>
                <c:pt idx="273">
                  <c:v>-3.1561513728828658</c:v>
                </c:pt>
                <c:pt idx="274">
                  <c:v>-3.2121812287278062</c:v>
                </c:pt>
                <c:pt idx="275">
                  <c:v>-3.2650410495113324</c:v>
                </c:pt>
                <c:pt idx="276">
                  <c:v>-3.3146786689721739</c:v>
                </c:pt>
                <c:pt idx="277">
                  <c:v>-3.3610451007727447</c:v>
                </c:pt>
                <c:pt idx="278">
                  <c:v>-3.4040945868427461</c:v>
                </c:pt>
                <c:pt idx="279">
                  <c:v>-3.4437846425368539</c:v>
                </c:pt>
                <c:pt idx="280">
                  <c:v>-3.4800760985619359</c:v>
                </c:pt>
                <c:pt idx="281">
                  <c:v>-3.5129331396324188</c:v>
                </c:pt>
                <c:pt idx="282">
                  <c:v>-3.5423233398156402</c:v>
                </c:pt>
                <c:pt idx="283">
                  <c:v>-3.5682176945323425</c:v>
                </c:pt>
                <c:pt idx="284">
                  <c:v>-3.5905906491806849</c:v>
                </c:pt>
                <c:pt idx="285">
                  <c:v>-3.609420124355549</c:v>
                </c:pt>
                <c:pt idx="286">
                  <c:v>-3.6246875376382457</c:v>
                </c:pt>
                <c:pt idx="287">
                  <c:v>-3.6363778219351244</c:v>
                </c:pt>
                <c:pt idx="288">
                  <c:v>-3.6444794403469674</c:v>
                </c:pt>
                <c:pt idx="289">
                  <c:v>-3.6489843975545231</c:v>
                </c:pt>
                <c:pt idx="290">
                  <c:v>-3.6498882477089181</c:v>
                </c:pt>
                <c:pt idx="291">
                  <c:v>-3.6471900988191721</c:v>
                </c:pt>
                <c:pt idx="292">
                  <c:v>-3.6408926136324888</c:v>
                </c:pt>
                <c:pt idx="293">
                  <c:v>-3.6310020070064426</c:v>
                </c:pt>
                <c:pt idx="294">
                  <c:v>-3.6175280397756659</c:v>
                </c:pt>
                <c:pt idx="295">
                  <c:v>-3.600484009119084</c:v>
                </c:pt>
                <c:pt idx="296">
                  <c:v>-3.5798867354372033</c:v>
                </c:pt>
                <c:pt idx="297">
                  <c:v>-3.5557565457524101</c:v>
                </c:pt>
                <c:pt idx="298">
                  <c:v>-3.5281172536486487</c:v>
                </c:pt>
                <c:pt idx="299">
                  <c:v>-3.4969961357702939</c:v>
                </c:pt>
                <c:pt idx="300">
                  <c:v>-3.4624239049033938</c:v>
                </c:pt>
                <c:pt idx="301">
                  <c:v>-3.4244346796658589</c:v>
                </c:pt>
                <c:pt idx="302">
                  <c:v>-3.3830659508365026</c:v>
                </c:pt>
                <c:pt idx="303">
                  <c:v>-3.3383585443561734</c:v>
                </c:pt>
                <c:pt idx="304">
                  <c:v>-3.290356581037476</c:v>
                </c:pt>
                <c:pt idx="305">
                  <c:v>-3.2391074330228586</c:v>
                </c:pt>
                <c:pt idx="306">
                  <c:v>-3.1846616770340272</c:v>
                </c:pt>
                <c:pt idx="307">
                  <c:v>-3.1270730444588239</c:v>
                </c:pt>
                <c:pt idx="308">
                  <c:v>-3.0663983683248475</c:v>
                </c:pt>
                <c:pt idx="309">
                  <c:v>-3.0026975272120948</c:v>
                </c:pt>
                <c:pt idx="310">
                  <c:v>-2.9360333861600503</c:v>
                </c:pt>
                <c:pt idx="311">
                  <c:v>-2.8664717346274715</c:v>
                </c:pt>
                <c:pt idx="312">
                  <c:v>-2.7940812215661426</c:v>
                </c:pt>
                <c:pt idx="313">
                  <c:v>-2.718933287672642</c:v>
                </c:pt>
                <c:pt idx="314">
                  <c:v>-2.6411020948850026</c:v>
                </c:pt>
                <c:pt idx="315">
                  <c:v>-2.5606644531938314</c:v>
                </c:pt>
                <c:pt idx="316">
                  <c:v>-2.4776997448401197</c:v>
                </c:pt>
                <c:pt idx="317">
                  <c:v>-2.3922898459745698</c:v>
                </c:pt>
                <c:pt idx="318">
                  <c:v>-2.304519045855697</c:v>
                </c:pt>
                <c:pt idx="319">
                  <c:v>-2.2144739636665207</c:v>
                </c:pt>
                <c:pt idx="320">
                  <c:v>-2.1222434630318872</c:v>
                </c:pt>
                <c:pt idx="321">
                  <c:v>-2.0279185643207995</c:v>
                </c:pt>
                <c:pt idx="322">
                  <c:v>-1.9315923548203029</c:v>
                </c:pt>
                <c:pt idx="323">
                  <c:v>-1.8333598968695699</c:v>
                </c:pt>
                <c:pt idx="324">
                  <c:v>-1.7333181340448431</c:v>
                </c:pt>
                <c:pt idx="325">
                  <c:v>-1.6315657954878546</c:v>
                </c:pt>
                <c:pt idx="326">
                  <c:v>-1.5282032984720453</c:v>
                </c:pt>
                <c:pt idx="327">
                  <c:v>-1.4233326493028642</c:v>
                </c:pt>
                <c:pt idx="328">
                  <c:v>-1.317057342649854</c:v>
                </c:pt>
                <c:pt idx="329">
                  <c:v>-1.2094822594099082</c:v>
                </c:pt>
                <c:pt idx="330">
                  <c:v>-1.1007135632024885</c:v>
                </c:pt>
                <c:pt idx="331">
                  <c:v>-0.99085859559894662</c:v>
                </c:pt>
                <c:pt idx="332">
                  <c:v>-0.88002577018935602</c:v>
                </c:pt>
                <c:pt idx="333">
                  <c:v>-0.76832446559138157</c:v>
                </c:pt>
                <c:pt idx="334">
                  <c:v>-0.65586491750681164</c:v>
                </c:pt>
                <c:pt idx="335">
                  <c:v>-0.54275810993219342</c:v>
                </c:pt>
                <c:pt idx="336">
                  <c:v>-0.42911566563105286</c:v>
                </c:pt>
                <c:pt idx="337">
                  <c:v>-0.31504973597569652</c:v>
                </c:pt>
                <c:pt idx="338">
                  <c:v>-0.2006728902673478</c:v>
                </c:pt>
                <c:pt idx="339">
                  <c:v>-8.6098004643837101E-2</c:v>
                </c:pt>
                <c:pt idx="340">
                  <c:v>2.8561849315519305E-2</c:v>
                </c:pt>
                <c:pt idx="341">
                  <c:v>0.14319351617791498</c:v>
                </c:pt>
                <c:pt idx="342">
                  <c:v>0.25768386832781254</c:v>
                </c:pt>
                <c:pt idx="343">
                  <c:v>0.37191991761021403</c:v>
                </c:pt>
                <c:pt idx="344">
                  <c:v>0.48578892683637054</c:v>
                </c:pt>
                <c:pt idx="345">
                  <c:v>0.59917852104174707</c:v>
                </c:pt>
                <c:pt idx="346">
                  <c:v>0.71197679838655503</c:v>
                </c:pt>
                <c:pt idx="347">
                  <c:v>0.82407244058935603</c:v>
                </c:pt>
                <c:pt idx="348">
                  <c:v>0.93535482278476689</c:v>
                </c:pt>
                <c:pt idx="349">
                  <c:v>1.0457141226968456</c:v>
                </c:pt>
                <c:pt idx="350">
                  <c:v>1.1550414290204245</c:v>
                </c:pt>
                <c:pt idx="351">
                  <c:v>1.2632288489033958</c:v>
                </c:pt>
                <c:pt idx="352">
                  <c:v>1.3701696144239666</c:v>
                </c:pt>
                <c:pt idx="353">
                  <c:v>1.4757581879576831</c:v>
                </c:pt>
                <c:pt idx="354">
                  <c:v>1.579890366330331</c:v>
                </c:pt>
                <c:pt idx="355">
                  <c:v>1.6824633836538858</c:v>
                </c:pt>
                <c:pt idx="356">
                  <c:v>1.7833760127440408</c:v>
                </c:pt>
                <c:pt idx="357">
                  <c:v>1.8825286650192126</c:v>
                </c:pt>
                <c:pt idx="358">
                  <c:v>1.9798234887824502</c:v>
                </c:pt>
                <c:pt idx="359">
                  <c:v>2.0751644657892516</c:v>
                </c:pt>
                <c:pt idx="360">
                  <c:v>2.1684575060059554</c:v>
                </c:pt>
                <c:pt idx="361">
                  <c:v>2.2596105404652791</c:v>
                </c:pt>
                <c:pt idx="362">
                  <c:v>2.3485336121272504</c:v>
                </c:pt>
                <c:pt idx="363">
                  <c:v>2.4351389646559514</c:v>
                </c:pt>
                <c:pt idx="364">
                  <c:v>2.5193411290244265</c:v>
                </c:pt>
                <c:pt idx="365">
                  <c:v>2.6010570078622957</c:v>
                </c:pt>
                <c:pt idx="366">
                  <c:v>2.6802059574628223</c:v>
                </c:pt>
                <c:pt idx="367">
                  <c:v>2.7567098673685204</c:v>
                </c:pt>
                <c:pt idx="368">
                  <c:v>2.8304932374567455</c:v>
                </c:pt>
                <c:pt idx="369">
                  <c:v>2.9014832524491863</c:v>
                </c:pt>
                <c:pt idx="370">
                  <c:v>2.9696098537717779</c:v>
                </c:pt>
                <c:pt idx="371">
                  <c:v>3.0348058086940402</c:v>
                </c:pt>
                <c:pt idx="372">
                  <c:v>3.0970067766796663</c:v>
                </c:pt>
                <c:pt idx="373">
                  <c:v>3.156151372882869</c:v>
                </c:pt>
                <c:pt idx="374">
                  <c:v>3.2121812287278093</c:v>
                </c:pt>
                <c:pt idx="375">
                  <c:v>3.2650410495113356</c:v>
                </c:pt>
                <c:pt idx="376">
                  <c:v>3.3146786689721788</c:v>
                </c:pt>
                <c:pt idx="377">
                  <c:v>3.36104510077275</c:v>
                </c:pt>
                <c:pt idx="378">
                  <c:v>3.4040945868427506</c:v>
                </c:pt>
                <c:pt idx="379">
                  <c:v>3.4437846425368583</c:v>
                </c:pt>
                <c:pt idx="380">
                  <c:v>3.4800760985619394</c:v>
                </c:pt>
                <c:pt idx="381">
                  <c:v>3.5129331396324202</c:v>
                </c:pt>
                <c:pt idx="382">
                  <c:v>3.5423233398156411</c:v>
                </c:pt>
                <c:pt idx="383">
                  <c:v>3.5682176945323438</c:v>
                </c:pt>
                <c:pt idx="384">
                  <c:v>3.5905906491806858</c:v>
                </c:pt>
                <c:pt idx="385">
                  <c:v>3.6094201243555508</c:v>
                </c:pt>
                <c:pt idx="386">
                  <c:v>3.6246875376382479</c:v>
                </c:pt>
                <c:pt idx="387">
                  <c:v>3.6363778219351253</c:v>
                </c:pt>
                <c:pt idx="388">
                  <c:v>3.6444794403469682</c:v>
                </c:pt>
                <c:pt idx="389">
                  <c:v>3.6489843975545231</c:v>
                </c:pt>
                <c:pt idx="390">
                  <c:v>3.6498882477089181</c:v>
                </c:pt>
                <c:pt idx="391">
                  <c:v>3.6471900988191721</c:v>
                </c:pt>
                <c:pt idx="392">
                  <c:v>3.640892613632488</c:v>
                </c:pt>
                <c:pt idx="393">
                  <c:v>3.6310020070064417</c:v>
                </c:pt>
                <c:pt idx="394">
                  <c:v>3.6175280397756642</c:v>
                </c:pt>
                <c:pt idx="395">
                  <c:v>3.6004840091190817</c:v>
                </c:pt>
                <c:pt idx="396">
                  <c:v>3.579886735437201</c:v>
                </c:pt>
                <c:pt idx="397">
                  <c:v>3.5557565457524074</c:v>
                </c:pt>
                <c:pt idx="398">
                  <c:v>3.528117253648646</c:v>
                </c:pt>
                <c:pt idx="399">
                  <c:v>3.4969961357702917</c:v>
                </c:pt>
                <c:pt idx="400">
                  <c:v>3.462423904903392</c:v>
                </c:pt>
                <c:pt idx="401">
                  <c:v>3.4244346796658567</c:v>
                </c:pt>
                <c:pt idx="402">
                  <c:v>3.3830659508364982</c:v>
                </c:pt>
                <c:pt idx="403">
                  <c:v>3.3383585443561685</c:v>
                </c:pt>
                <c:pt idx="404">
                  <c:v>3.2903565810374706</c:v>
                </c:pt>
                <c:pt idx="405">
                  <c:v>3.2391074330228529</c:v>
                </c:pt>
                <c:pt idx="406">
                  <c:v>3.1846616770340215</c:v>
                </c:pt>
                <c:pt idx="407">
                  <c:v>3.1270730444588208</c:v>
                </c:pt>
                <c:pt idx="408">
                  <c:v>3.0663983683248435</c:v>
                </c:pt>
                <c:pt idx="409">
                  <c:v>3.0026975272120917</c:v>
                </c:pt>
                <c:pt idx="410">
                  <c:v>2.9360333861600467</c:v>
                </c:pt>
                <c:pt idx="411">
                  <c:v>2.8664717346274644</c:v>
                </c:pt>
                <c:pt idx="412">
                  <c:v>2.794081221566135</c:v>
                </c:pt>
                <c:pt idx="413">
                  <c:v>2.718933287672634</c:v>
                </c:pt>
                <c:pt idx="414">
                  <c:v>2.6411020948849933</c:v>
                </c:pt>
                <c:pt idx="415">
                  <c:v>2.5606644531938225</c:v>
                </c:pt>
                <c:pt idx="416">
                  <c:v>2.4776997448401152</c:v>
                </c:pt>
                <c:pt idx="417">
                  <c:v>2.392289845974565</c:v>
                </c:pt>
                <c:pt idx="418">
                  <c:v>2.3045190458556921</c:v>
                </c:pt>
                <c:pt idx="419">
                  <c:v>2.2144739636665163</c:v>
                </c:pt>
                <c:pt idx="420">
                  <c:v>2.1222434630318774</c:v>
                </c:pt>
                <c:pt idx="421">
                  <c:v>2.0279185643207893</c:v>
                </c:pt>
                <c:pt idx="422">
                  <c:v>1.9315923548202927</c:v>
                </c:pt>
                <c:pt idx="423">
                  <c:v>1.8333598968695588</c:v>
                </c:pt>
                <c:pt idx="424">
                  <c:v>1.7333181340448385</c:v>
                </c:pt>
                <c:pt idx="425">
                  <c:v>1.6315657954878493</c:v>
                </c:pt>
                <c:pt idx="426">
                  <c:v>1.5282032984720397</c:v>
                </c:pt>
                <c:pt idx="427">
                  <c:v>1.423332649302858</c:v>
                </c:pt>
                <c:pt idx="428">
                  <c:v>1.317057342649842</c:v>
                </c:pt>
                <c:pt idx="429">
                  <c:v>1.2094822594098971</c:v>
                </c:pt>
                <c:pt idx="430">
                  <c:v>1.1007135632024765</c:v>
                </c:pt>
                <c:pt idx="431">
                  <c:v>0.99085859559893452</c:v>
                </c:pt>
                <c:pt idx="432">
                  <c:v>0.88002577018934403</c:v>
                </c:pt>
                <c:pt idx="433">
                  <c:v>0.76832446559137568</c:v>
                </c:pt>
                <c:pt idx="434">
                  <c:v>0.65586491750680564</c:v>
                </c:pt>
                <c:pt idx="435">
                  <c:v>0.54275810993218743</c:v>
                </c:pt>
                <c:pt idx="436">
                  <c:v>0.42911566563104664</c:v>
                </c:pt>
                <c:pt idx="437">
                  <c:v>0.31504973597568409</c:v>
                </c:pt>
                <c:pt idx="438">
                  <c:v>0.20067289026733537</c:v>
                </c:pt>
                <c:pt idx="439">
                  <c:v>8.6098004643824444E-2</c:v>
                </c:pt>
                <c:pt idx="440">
                  <c:v>-2.8561849315531962E-2</c:v>
                </c:pt>
                <c:pt idx="441">
                  <c:v>-0.14319351617792742</c:v>
                </c:pt>
                <c:pt idx="442">
                  <c:v>-0.25768386832781853</c:v>
                </c:pt>
                <c:pt idx="443">
                  <c:v>-0.37191991761022025</c:v>
                </c:pt>
                <c:pt idx="444">
                  <c:v>-0.48578892683637642</c:v>
                </c:pt>
                <c:pt idx="445">
                  <c:v>-0.59917852104175928</c:v>
                </c:pt>
                <c:pt idx="446">
                  <c:v>-0.71197679838656747</c:v>
                </c:pt>
                <c:pt idx="447">
                  <c:v>-0.82407244058936835</c:v>
                </c:pt>
                <c:pt idx="448">
                  <c:v>-0.93535482278477899</c:v>
                </c:pt>
                <c:pt idx="449">
                  <c:v>-1.0457141226968574</c:v>
                </c:pt>
                <c:pt idx="450">
                  <c:v>-1.1550414290204303</c:v>
                </c:pt>
                <c:pt idx="451">
                  <c:v>-1.2632288489034014</c:v>
                </c:pt>
                <c:pt idx="452">
                  <c:v>-1.3701696144239723</c:v>
                </c:pt>
                <c:pt idx="453">
                  <c:v>-1.4757581879576886</c:v>
                </c:pt>
                <c:pt idx="454">
                  <c:v>-1.5798903663303421</c:v>
                </c:pt>
                <c:pt idx="455">
                  <c:v>-1.6824633836538969</c:v>
                </c:pt>
                <c:pt idx="456">
                  <c:v>-1.7833760127440517</c:v>
                </c:pt>
                <c:pt idx="457">
                  <c:v>-1.8825286650192232</c:v>
                </c:pt>
                <c:pt idx="458">
                  <c:v>-1.9798234887824608</c:v>
                </c:pt>
                <c:pt idx="459">
                  <c:v>-2.0751644657892565</c:v>
                </c:pt>
                <c:pt idx="460">
                  <c:v>-2.1684575060059608</c:v>
                </c:pt>
                <c:pt idx="461">
                  <c:v>-2.2596105404652844</c:v>
                </c:pt>
                <c:pt idx="462">
                  <c:v>-2.3485336121272553</c:v>
                </c:pt>
                <c:pt idx="463">
                  <c:v>-2.4351389646559602</c:v>
                </c:pt>
                <c:pt idx="464">
                  <c:v>-2.5193411290244354</c:v>
                </c:pt>
                <c:pt idx="465">
                  <c:v>-2.6010570078623045</c:v>
                </c:pt>
                <c:pt idx="466">
                  <c:v>-2.6802059574628312</c:v>
                </c:pt>
                <c:pt idx="467">
                  <c:v>-2.7567098673685284</c:v>
                </c:pt>
                <c:pt idx="468">
                  <c:v>-2.8304932374567491</c:v>
                </c:pt>
                <c:pt idx="469">
                  <c:v>-2.9014832524491903</c:v>
                </c:pt>
                <c:pt idx="470">
                  <c:v>-2.9696098537717814</c:v>
                </c:pt>
                <c:pt idx="471">
                  <c:v>-3.0348058086940468</c:v>
                </c:pt>
                <c:pt idx="472">
                  <c:v>-3.0970067766796729</c:v>
                </c:pt>
                <c:pt idx="473">
                  <c:v>-3.1561513728828752</c:v>
                </c:pt>
                <c:pt idx="474">
                  <c:v>-3.2121812287278155</c:v>
                </c:pt>
                <c:pt idx="475">
                  <c:v>-3.2650410495113409</c:v>
                </c:pt>
                <c:pt idx="476">
                  <c:v>-3.3146786689721814</c:v>
                </c:pt>
                <c:pt idx="477">
                  <c:v>-3.3610451007727526</c:v>
                </c:pt>
                <c:pt idx="478">
                  <c:v>-3.4040945868427532</c:v>
                </c:pt>
                <c:pt idx="479">
                  <c:v>-3.4437846425368597</c:v>
                </c:pt>
                <c:pt idx="480">
                  <c:v>-3.4800760985619434</c:v>
                </c:pt>
                <c:pt idx="481">
                  <c:v>-3.5129331396324237</c:v>
                </c:pt>
                <c:pt idx="482">
                  <c:v>-3.5423233398156437</c:v>
                </c:pt>
                <c:pt idx="483">
                  <c:v>-3.5682176945323465</c:v>
                </c:pt>
                <c:pt idx="484">
                  <c:v>-3.590590649180688</c:v>
                </c:pt>
                <c:pt idx="485">
                  <c:v>-3.6094201243555513</c:v>
                </c:pt>
                <c:pt idx="486">
                  <c:v>-3.6246875376382484</c:v>
                </c:pt>
                <c:pt idx="487">
                  <c:v>-3.6363778219351257</c:v>
                </c:pt>
                <c:pt idx="488">
                  <c:v>-3.6444794403469682</c:v>
                </c:pt>
                <c:pt idx="489">
                  <c:v>-3.648984397554524</c:v>
                </c:pt>
                <c:pt idx="490">
                  <c:v>-3.6498882477089176</c:v>
                </c:pt>
                <c:pt idx="491">
                  <c:v>-3.6471900988191712</c:v>
                </c:pt>
                <c:pt idx="492">
                  <c:v>-3.6408926136324875</c:v>
                </c:pt>
                <c:pt idx="493">
                  <c:v>-3.6310020070064404</c:v>
                </c:pt>
                <c:pt idx="494">
                  <c:v>-3.6175280397756633</c:v>
                </c:pt>
                <c:pt idx="495">
                  <c:v>-3.6004840091190808</c:v>
                </c:pt>
                <c:pt idx="496">
                  <c:v>-3.5798867354372002</c:v>
                </c:pt>
                <c:pt idx="497">
                  <c:v>-3.5557565457524043</c:v>
                </c:pt>
                <c:pt idx="498">
                  <c:v>-3.5281172536486429</c:v>
                </c:pt>
                <c:pt idx="499">
                  <c:v>-3.4969961357702877</c:v>
                </c:pt>
                <c:pt idx="500">
                  <c:v>-3.4624239049033902</c:v>
                </c:pt>
              </c:numCache>
            </c:numRef>
          </c:yVal>
          <c:smooth val="0"/>
        </c:ser>
        <c:ser>
          <c:idx val="3"/>
          <c:order val="3"/>
          <c:tx>
            <c:v>Time</c:v>
          </c:tx>
          <c:spPr>
            <a:ln w="285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Sheet2!$A$2:$A$512</c:f>
              <c:numCache>
                <c:formatCode>0.00000000</c:formatCode>
                <c:ptCount val="51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</c:numCache>
            </c:numRef>
          </c:xVal>
          <c:yVal>
            <c:numRef>
              <c:f>Sheet2!$M$2:$M$512</c:f>
              <c:numCache>
                <c:formatCode>General</c:formatCode>
                <c:ptCount val="5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-10</c:v>
                </c:pt>
                <c:pt idx="87">
                  <c:v>-10</c:v>
                </c:pt>
                <c:pt idx="88">
                  <c:v>-10</c:v>
                </c:pt>
                <c:pt idx="89">
                  <c:v>-10</c:v>
                </c:pt>
                <c:pt idx="90">
                  <c:v>-10</c:v>
                </c:pt>
                <c:pt idx="91">
                  <c:v>-10</c:v>
                </c:pt>
                <c:pt idx="92">
                  <c:v>-10</c:v>
                </c:pt>
                <c:pt idx="93">
                  <c:v>-10</c:v>
                </c:pt>
                <c:pt idx="94">
                  <c:v>-10</c:v>
                </c:pt>
                <c:pt idx="95">
                  <c:v>-10</c:v>
                </c:pt>
                <c:pt idx="96">
                  <c:v>-10</c:v>
                </c:pt>
                <c:pt idx="97">
                  <c:v>-10</c:v>
                </c:pt>
                <c:pt idx="98">
                  <c:v>-10</c:v>
                </c:pt>
                <c:pt idx="99">
                  <c:v>-10</c:v>
                </c:pt>
                <c:pt idx="100">
                  <c:v>-10</c:v>
                </c:pt>
                <c:pt idx="101">
                  <c:v>-10</c:v>
                </c:pt>
                <c:pt idx="102">
                  <c:v>-10</c:v>
                </c:pt>
                <c:pt idx="103">
                  <c:v>-10</c:v>
                </c:pt>
                <c:pt idx="104">
                  <c:v>-10</c:v>
                </c:pt>
                <c:pt idx="105">
                  <c:v>-10</c:v>
                </c:pt>
                <c:pt idx="106">
                  <c:v>-10</c:v>
                </c:pt>
                <c:pt idx="107">
                  <c:v>-10</c:v>
                </c:pt>
                <c:pt idx="108">
                  <c:v>-10</c:v>
                </c:pt>
                <c:pt idx="109">
                  <c:v>-10</c:v>
                </c:pt>
                <c:pt idx="110">
                  <c:v>-10</c:v>
                </c:pt>
                <c:pt idx="111">
                  <c:v>-10</c:v>
                </c:pt>
                <c:pt idx="112">
                  <c:v>-10</c:v>
                </c:pt>
                <c:pt idx="113">
                  <c:v>-10</c:v>
                </c:pt>
                <c:pt idx="114">
                  <c:v>-10</c:v>
                </c:pt>
                <c:pt idx="115">
                  <c:v>-10</c:v>
                </c:pt>
                <c:pt idx="116">
                  <c:v>-10</c:v>
                </c:pt>
                <c:pt idx="117">
                  <c:v>-10</c:v>
                </c:pt>
                <c:pt idx="118">
                  <c:v>-10</c:v>
                </c:pt>
                <c:pt idx="119">
                  <c:v>-10</c:v>
                </c:pt>
                <c:pt idx="120">
                  <c:v>-10</c:v>
                </c:pt>
                <c:pt idx="121">
                  <c:v>-10</c:v>
                </c:pt>
                <c:pt idx="122">
                  <c:v>-10</c:v>
                </c:pt>
                <c:pt idx="123">
                  <c:v>-10</c:v>
                </c:pt>
                <c:pt idx="124">
                  <c:v>-10</c:v>
                </c:pt>
                <c:pt idx="125">
                  <c:v>-10</c:v>
                </c:pt>
                <c:pt idx="126">
                  <c:v>-10</c:v>
                </c:pt>
                <c:pt idx="127">
                  <c:v>-10</c:v>
                </c:pt>
                <c:pt idx="128">
                  <c:v>-10</c:v>
                </c:pt>
                <c:pt idx="129">
                  <c:v>-10</c:v>
                </c:pt>
                <c:pt idx="130">
                  <c:v>-10</c:v>
                </c:pt>
                <c:pt idx="131">
                  <c:v>-10</c:v>
                </c:pt>
                <c:pt idx="132">
                  <c:v>-10</c:v>
                </c:pt>
                <c:pt idx="133">
                  <c:v>-10</c:v>
                </c:pt>
                <c:pt idx="134">
                  <c:v>-10</c:v>
                </c:pt>
                <c:pt idx="135">
                  <c:v>-10</c:v>
                </c:pt>
                <c:pt idx="136">
                  <c:v>-10</c:v>
                </c:pt>
                <c:pt idx="137">
                  <c:v>-10</c:v>
                </c:pt>
                <c:pt idx="138">
                  <c:v>-10</c:v>
                </c:pt>
                <c:pt idx="139">
                  <c:v>-10</c:v>
                </c:pt>
                <c:pt idx="140">
                  <c:v>-10</c:v>
                </c:pt>
                <c:pt idx="141">
                  <c:v>-10</c:v>
                </c:pt>
                <c:pt idx="142">
                  <c:v>-10</c:v>
                </c:pt>
                <c:pt idx="143">
                  <c:v>-10</c:v>
                </c:pt>
                <c:pt idx="144">
                  <c:v>-10</c:v>
                </c:pt>
                <c:pt idx="145">
                  <c:v>-10</c:v>
                </c:pt>
                <c:pt idx="146">
                  <c:v>-10</c:v>
                </c:pt>
                <c:pt idx="147">
                  <c:v>-10</c:v>
                </c:pt>
                <c:pt idx="148">
                  <c:v>-10</c:v>
                </c:pt>
                <c:pt idx="149">
                  <c:v>-10</c:v>
                </c:pt>
                <c:pt idx="150">
                  <c:v>-10</c:v>
                </c:pt>
                <c:pt idx="151">
                  <c:v>-10</c:v>
                </c:pt>
                <c:pt idx="152">
                  <c:v>-10</c:v>
                </c:pt>
                <c:pt idx="153">
                  <c:v>-10</c:v>
                </c:pt>
                <c:pt idx="154">
                  <c:v>-10</c:v>
                </c:pt>
                <c:pt idx="155">
                  <c:v>-10</c:v>
                </c:pt>
                <c:pt idx="156">
                  <c:v>-10</c:v>
                </c:pt>
                <c:pt idx="157">
                  <c:v>-10</c:v>
                </c:pt>
                <c:pt idx="158">
                  <c:v>-10</c:v>
                </c:pt>
                <c:pt idx="159">
                  <c:v>-10</c:v>
                </c:pt>
                <c:pt idx="160">
                  <c:v>-10</c:v>
                </c:pt>
                <c:pt idx="161">
                  <c:v>-10</c:v>
                </c:pt>
                <c:pt idx="162">
                  <c:v>-10</c:v>
                </c:pt>
                <c:pt idx="163">
                  <c:v>-10</c:v>
                </c:pt>
                <c:pt idx="164">
                  <c:v>-10</c:v>
                </c:pt>
                <c:pt idx="165">
                  <c:v>-10</c:v>
                </c:pt>
                <c:pt idx="166">
                  <c:v>-10</c:v>
                </c:pt>
                <c:pt idx="167">
                  <c:v>-10</c:v>
                </c:pt>
                <c:pt idx="168">
                  <c:v>-10</c:v>
                </c:pt>
                <c:pt idx="169">
                  <c:v>-10</c:v>
                </c:pt>
                <c:pt idx="170">
                  <c:v>-10</c:v>
                </c:pt>
                <c:pt idx="171">
                  <c:v>-10</c:v>
                </c:pt>
                <c:pt idx="172">
                  <c:v>-10</c:v>
                </c:pt>
                <c:pt idx="173">
                  <c:v>-10</c:v>
                </c:pt>
                <c:pt idx="174">
                  <c:v>-10</c:v>
                </c:pt>
                <c:pt idx="175">
                  <c:v>-10</c:v>
                </c:pt>
                <c:pt idx="176">
                  <c:v>-10</c:v>
                </c:pt>
                <c:pt idx="177">
                  <c:v>-10</c:v>
                </c:pt>
                <c:pt idx="178">
                  <c:v>-10</c:v>
                </c:pt>
                <c:pt idx="179">
                  <c:v>-10</c:v>
                </c:pt>
                <c:pt idx="180">
                  <c:v>-10</c:v>
                </c:pt>
                <c:pt idx="181">
                  <c:v>-10</c:v>
                </c:pt>
                <c:pt idx="182">
                  <c:v>-10</c:v>
                </c:pt>
                <c:pt idx="183">
                  <c:v>-10</c:v>
                </c:pt>
                <c:pt idx="184">
                  <c:v>-10</c:v>
                </c:pt>
                <c:pt idx="185">
                  <c:v>-10</c:v>
                </c:pt>
                <c:pt idx="186">
                  <c:v>-10</c:v>
                </c:pt>
                <c:pt idx="187">
                  <c:v>-10</c:v>
                </c:pt>
                <c:pt idx="188">
                  <c:v>-10</c:v>
                </c:pt>
                <c:pt idx="189">
                  <c:v>-10</c:v>
                </c:pt>
                <c:pt idx="190">
                  <c:v>-10</c:v>
                </c:pt>
                <c:pt idx="191">
                  <c:v>-10</c:v>
                </c:pt>
                <c:pt idx="192">
                  <c:v>-10</c:v>
                </c:pt>
                <c:pt idx="193">
                  <c:v>-10</c:v>
                </c:pt>
                <c:pt idx="194">
                  <c:v>-10</c:v>
                </c:pt>
                <c:pt idx="195">
                  <c:v>-10</c:v>
                </c:pt>
                <c:pt idx="196">
                  <c:v>-10</c:v>
                </c:pt>
                <c:pt idx="197">
                  <c:v>-10</c:v>
                </c:pt>
                <c:pt idx="198">
                  <c:v>-10</c:v>
                </c:pt>
                <c:pt idx="199">
                  <c:v>-10</c:v>
                </c:pt>
                <c:pt idx="200">
                  <c:v>-10</c:v>
                </c:pt>
                <c:pt idx="201">
                  <c:v>-10</c:v>
                </c:pt>
                <c:pt idx="202">
                  <c:v>-10</c:v>
                </c:pt>
                <c:pt idx="203">
                  <c:v>-10</c:v>
                </c:pt>
                <c:pt idx="204">
                  <c:v>-10</c:v>
                </c:pt>
                <c:pt idx="205">
                  <c:v>-10</c:v>
                </c:pt>
                <c:pt idx="206">
                  <c:v>-10</c:v>
                </c:pt>
                <c:pt idx="207">
                  <c:v>-10</c:v>
                </c:pt>
                <c:pt idx="208">
                  <c:v>-10</c:v>
                </c:pt>
                <c:pt idx="209">
                  <c:v>-10</c:v>
                </c:pt>
                <c:pt idx="210">
                  <c:v>-10</c:v>
                </c:pt>
                <c:pt idx="211">
                  <c:v>-10</c:v>
                </c:pt>
                <c:pt idx="212">
                  <c:v>-10</c:v>
                </c:pt>
                <c:pt idx="213">
                  <c:v>-10</c:v>
                </c:pt>
                <c:pt idx="214">
                  <c:v>-10</c:v>
                </c:pt>
                <c:pt idx="215">
                  <c:v>-10</c:v>
                </c:pt>
                <c:pt idx="216">
                  <c:v>-10</c:v>
                </c:pt>
                <c:pt idx="217">
                  <c:v>-10</c:v>
                </c:pt>
                <c:pt idx="218">
                  <c:v>-10</c:v>
                </c:pt>
                <c:pt idx="219">
                  <c:v>-10</c:v>
                </c:pt>
                <c:pt idx="220">
                  <c:v>-10</c:v>
                </c:pt>
                <c:pt idx="221">
                  <c:v>-10</c:v>
                </c:pt>
                <c:pt idx="222">
                  <c:v>-10</c:v>
                </c:pt>
                <c:pt idx="223">
                  <c:v>-10</c:v>
                </c:pt>
                <c:pt idx="224">
                  <c:v>-10</c:v>
                </c:pt>
                <c:pt idx="225">
                  <c:v>-10</c:v>
                </c:pt>
                <c:pt idx="226">
                  <c:v>-10</c:v>
                </c:pt>
                <c:pt idx="227">
                  <c:v>-10</c:v>
                </c:pt>
                <c:pt idx="228">
                  <c:v>-10</c:v>
                </c:pt>
                <c:pt idx="229">
                  <c:v>-10</c:v>
                </c:pt>
                <c:pt idx="230">
                  <c:v>-10</c:v>
                </c:pt>
                <c:pt idx="231">
                  <c:v>-10</c:v>
                </c:pt>
                <c:pt idx="232">
                  <c:v>-10</c:v>
                </c:pt>
                <c:pt idx="233">
                  <c:v>-10</c:v>
                </c:pt>
                <c:pt idx="234">
                  <c:v>-10</c:v>
                </c:pt>
                <c:pt idx="235">
                  <c:v>-10</c:v>
                </c:pt>
                <c:pt idx="236">
                  <c:v>-10</c:v>
                </c:pt>
                <c:pt idx="237">
                  <c:v>-10</c:v>
                </c:pt>
                <c:pt idx="238">
                  <c:v>-10</c:v>
                </c:pt>
                <c:pt idx="239">
                  <c:v>-10</c:v>
                </c:pt>
                <c:pt idx="240">
                  <c:v>-10</c:v>
                </c:pt>
                <c:pt idx="241">
                  <c:v>-10</c:v>
                </c:pt>
                <c:pt idx="242">
                  <c:v>-10</c:v>
                </c:pt>
                <c:pt idx="243">
                  <c:v>-10</c:v>
                </c:pt>
                <c:pt idx="244">
                  <c:v>-10</c:v>
                </c:pt>
                <c:pt idx="245">
                  <c:v>-10</c:v>
                </c:pt>
                <c:pt idx="246">
                  <c:v>-10</c:v>
                </c:pt>
                <c:pt idx="247">
                  <c:v>-10</c:v>
                </c:pt>
                <c:pt idx="248">
                  <c:v>-10</c:v>
                </c:pt>
                <c:pt idx="249">
                  <c:v>-10</c:v>
                </c:pt>
                <c:pt idx="250">
                  <c:v>-10</c:v>
                </c:pt>
                <c:pt idx="251">
                  <c:v>-10</c:v>
                </c:pt>
                <c:pt idx="252">
                  <c:v>-10</c:v>
                </c:pt>
                <c:pt idx="253">
                  <c:v>-10</c:v>
                </c:pt>
                <c:pt idx="254">
                  <c:v>-10</c:v>
                </c:pt>
                <c:pt idx="255">
                  <c:v>-10</c:v>
                </c:pt>
                <c:pt idx="256">
                  <c:v>-10</c:v>
                </c:pt>
                <c:pt idx="257">
                  <c:v>-10</c:v>
                </c:pt>
                <c:pt idx="258">
                  <c:v>-10</c:v>
                </c:pt>
                <c:pt idx="259">
                  <c:v>-10</c:v>
                </c:pt>
                <c:pt idx="260">
                  <c:v>-10</c:v>
                </c:pt>
                <c:pt idx="261">
                  <c:v>-10</c:v>
                </c:pt>
                <c:pt idx="262">
                  <c:v>-10</c:v>
                </c:pt>
                <c:pt idx="263">
                  <c:v>-10</c:v>
                </c:pt>
                <c:pt idx="264">
                  <c:v>-10</c:v>
                </c:pt>
                <c:pt idx="265">
                  <c:v>-10</c:v>
                </c:pt>
                <c:pt idx="266">
                  <c:v>-10</c:v>
                </c:pt>
                <c:pt idx="267">
                  <c:v>-10</c:v>
                </c:pt>
                <c:pt idx="268">
                  <c:v>-10</c:v>
                </c:pt>
                <c:pt idx="269">
                  <c:v>-10</c:v>
                </c:pt>
                <c:pt idx="270">
                  <c:v>-10</c:v>
                </c:pt>
                <c:pt idx="271">
                  <c:v>-10</c:v>
                </c:pt>
                <c:pt idx="272">
                  <c:v>-10</c:v>
                </c:pt>
                <c:pt idx="273">
                  <c:v>-10</c:v>
                </c:pt>
                <c:pt idx="274">
                  <c:v>-10</c:v>
                </c:pt>
                <c:pt idx="275">
                  <c:v>-10</c:v>
                </c:pt>
                <c:pt idx="276">
                  <c:v>-10</c:v>
                </c:pt>
                <c:pt idx="277">
                  <c:v>-10</c:v>
                </c:pt>
                <c:pt idx="278">
                  <c:v>-10</c:v>
                </c:pt>
                <c:pt idx="279">
                  <c:v>-10</c:v>
                </c:pt>
                <c:pt idx="280">
                  <c:v>-10</c:v>
                </c:pt>
                <c:pt idx="281">
                  <c:v>-10</c:v>
                </c:pt>
                <c:pt idx="282">
                  <c:v>-10</c:v>
                </c:pt>
                <c:pt idx="283">
                  <c:v>-10</c:v>
                </c:pt>
                <c:pt idx="284">
                  <c:v>-10</c:v>
                </c:pt>
                <c:pt idx="285">
                  <c:v>-10</c:v>
                </c:pt>
                <c:pt idx="286">
                  <c:v>-10</c:v>
                </c:pt>
                <c:pt idx="287">
                  <c:v>-10</c:v>
                </c:pt>
                <c:pt idx="288">
                  <c:v>-10</c:v>
                </c:pt>
                <c:pt idx="289">
                  <c:v>-10</c:v>
                </c:pt>
                <c:pt idx="290">
                  <c:v>-10</c:v>
                </c:pt>
                <c:pt idx="291">
                  <c:v>-10</c:v>
                </c:pt>
                <c:pt idx="292">
                  <c:v>-10</c:v>
                </c:pt>
                <c:pt idx="293">
                  <c:v>-10</c:v>
                </c:pt>
                <c:pt idx="294">
                  <c:v>-10</c:v>
                </c:pt>
                <c:pt idx="295">
                  <c:v>-10</c:v>
                </c:pt>
                <c:pt idx="296">
                  <c:v>-10</c:v>
                </c:pt>
                <c:pt idx="297">
                  <c:v>-10</c:v>
                </c:pt>
                <c:pt idx="298">
                  <c:v>-10</c:v>
                </c:pt>
                <c:pt idx="299">
                  <c:v>-10</c:v>
                </c:pt>
                <c:pt idx="300">
                  <c:v>-10</c:v>
                </c:pt>
                <c:pt idx="301">
                  <c:v>-10</c:v>
                </c:pt>
                <c:pt idx="302">
                  <c:v>-10</c:v>
                </c:pt>
                <c:pt idx="303">
                  <c:v>-10</c:v>
                </c:pt>
                <c:pt idx="304">
                  <c:v>-10</c:v>
                </c:pt>
                <c:pt idx="305">
                  <c:v>-10</c:v>
                </c:pt>
                <c:pt idx="306">
                  <c:v>-10</c:v>
                </c:pt>
                <c:pt idx="307">
                  <c:v>-10</c:v>
                </c:pt>
                <c:pt idx="308">
                  <c:v>-10</c:v>
                </c:pt>
                <c:pt idx="309">
                  <c:v>-10</c:v>
                </c:pt>
                <c:pt idx="310">
                  <c:v>-10</c:v>
                </c:pt>
                <c:pt idx="311">
                  <c:v>-10</c:v>
                </c:pt>
                <c:pt idx="312">
                  <c:v>-10</c:v>
                </c:pt>
                <c:pt idx="313">
                  <c:v>-10</c:v>
                </c:pt>
                <c:pt idx="314">
                  <c:v>-10</c:v>
                </c:pt>
                <c:pt idx="315">
                  <c:v>-10</c:v>
                </c:pt>
                <c:pt idx="316">
                  <c:v>-10</c:v>
                </c:pt>
                <c:pt idx="317">
                  <c:v>-10</c:v>
                </c:pt>
                <c:pt idx="318">
                  <c:v>-10</c:v>
                </c:pt>
                <c:pt idx="319">
                  <c:v>-10</c:v>
                </c:pt>
                <c:pt idx="320">
                  <c:v>-10</c:v>
                </c:pt>
                <c:pt idx="321">
                  <c:v>-10</c:v>
                </c:pt>
                <c:pt idx="322">
                  <c:v>-10</c:v>
                </c:pt>
                <c:pt idx="323">
                  <c:v>-10</c:v>
                </c:pt>
                <c:pt idx="324">
                  <c:v>-10</c:v>
                </c:pt>
                <c:pt idx="325">
                  <c:v>-10</c:v>
                </c:pt>
                <c:pt idx="326">
                  <c:v>-10</c:v>
                </c:pt>
                <c:pt idx="327">
                  <c:v>-10</c:v>
                </c:pt>
                <c:pt idx="328">
                  <c:v>-10</c:v>
                </c:pt>
                <c:pt idx="329">
                  <c:v>-10</c:v>
                </c:pt>
                <c:pt idx="330">
                  <c:v>-10</c:v>
                </c:pt>
                <c:pt idx="331">
                  <c:v>-10</c:v>
                </c:pt>
                <c:pt idx="332">
                  <c:v>-10</c:v>
                </c:pt>
                <c:pt idx="333">
                  <c:v>-10</c:v>
                </c:pt>
                <c:pt idx="334">
                  <c:v>-10</c:v>
                </c:pt>
                <c:pt idx="335">
                  <c:v>-10</c:v>
                </c:pt>
                <c:pt idx="336">
                  <c:v>-10</c:v>
                </c:pt>
                <c:pt idx="337">
                  <c:v>-10</c:v>
                </c:pt>
                <c:pt idx="338">
                  <c:v>-10</c:v>
                </c:pt>
                <c:pt idx="339">
                  <c:v>-10</c:v>
                </c:pt>
                <c:pt idx="340">
                  <c:v>-10</c:v>
                </c:pt>
                <c:pt idx="341">
                  <c:v>-10</c:v>
                </c:pt>
                <c:pt idx="342">
                  <c:v>-10</c:v>
                </c:pt>
                <c:pt idx="343">
                  <c:v>-10</c:v>
                </c:pt>
                <c:pt idx="344">
                  <c:v>-10</c:v>
                </c:pt>
                <c:pt idx="345">
                  <c:v>-10</c:v>
                </c:pt>
                <c:pt idx="346">
                  <c:v>-10</c:v>
                </c:pt>
                <c:pt idx="347">
                  <c:v>-10</c:v>
                </c:pt>
                <c:pt idx="348">
                  <c:v>-10</c:v>
                </c:pt>
                <c:pt idx="349">
                  <c:v>-10</c:v>
                </c:pt>
                <c:pt idx="350">
                  <c:v>-10</c:v>
                </c:pt>
                <c:pt idx="351">
                  <c:v>-10</c:v>
                </c:pt>
                <c:pt idx="352">
                  <c:v>-10</c:v>
                </c:pt>
                <c:pt idx="353">
                  <c:v>-10</c:v>
                </c:pt>
                <c:pt idx="354">
                  <c:v>-10</c:v>
                </c:pt>
                <c:pt idx="355">
                  <c:v>-10</c:v>
                </c:pt>
                <c:pt idx="356">
                  <c:v>-10</c:v>
                </c:pt>
                <c:pt idx="357">
                  <c:v>-10</c:v>
                </c:pt>
                <c:pt idx="358">
                  <c:v>-10</c:v>
                </c:pt>
                <c:pt idx="359">
                  <c:v>-10</c:v>
                </c:pt>
                <c:pt idx="360">
                  <c:v>-10</c:v>
                </c:pt>
                <c:pt idx="361">
                  <c:v>-10</c:v>
                </c:pt>
                <c:pt idx="362">
                  <c:v>-10</c:v>
                </c:pt>
                <c:pt idx="363">
                  <c:v>-10</c:v>
                </c:pt>
                <c:pt idx="364">
                  <c:v>-10</c:v>
                </c:pt>
                <c:pt idx="365">
                  <c:v>-10</c:v>
                </c:pt>
                <c:pt idx="366">
                  <c:v>-10</c:v>
                </c:pt>
                <c:pt idx="367">
                  <c:v>-10</c:v>
                </c:pt>
                <c:pt idx="368">
                  <c:v>-10</c:v>
                </c:pt>
                <c:pt idx="369">
                  <c:v>-10</c:v>
                </c:pt>
                <c:pt idx="370">
                  <c:v>-10</c:v>
                </c:pt>
                <c:pt idx="371">
                  <c:v>-10</c:v>
                </c:pt>
                <c:pt idx="372">
                  <c:v>-10</c:v>
                </c:pt>
                <c:pt idx="373">
                  <c:v>-10</c:v>
                </c:pt>
                <c:pt idx="374">
                  <c:v>-10</c:v>
                </c:pt>
                <c:pt idx="375">
                  <c:v>-10</c:v>
                </c:pt>
                <c:pt idx="376">
                  <c:v>-10</c:v>
                </c:pt>
                <c:pt idx="377">
                  <c:v>-10</c:v>
                </c:pt>
                <c:pt idx="378">
                  <c:v>-10</c:v>
                </c:pt>
                <c:pt idx="379">
                  <c:v>-10</c:v>
                </c:pt>
                <c:pt idx="380">
                  <c:v>-10</c:v>
                </c:pt>
                <c:pt idx="381">
                  <c:v>-10</c:v>
                </c:pt>
                <c:pt idx="382">
                  <c:v>-10</c:v>
                </c:pt>
                <c:pt idx="383">
                  <c:v>-10</c:v>
                </c:pt>
                <c:pt idx="384">
                  <c:v>-10</c:v>
                </c:pt>
                <c:pt idx="385">
                  <c:v>-10</c:v>
                </c:pt>
                <c:pt idx="386">
                  <c:v>-10</c:v>
                </c:pt>
                <c:pt idx="387">
                  <c:v>-10</c:v>
                </c:pt>
                <c:pt idx="388">
                  <c:v>-10</c:v>
                </c:pt>
                <c:pt idx="389">
                  <c:v>-10</c:v>
                </c:pt>
                <c:pt idx="390">
                  <c:v>-10</c:v>
                </c:pt>
                <c:pt idx="391">
                  <c:v>-10</c:v>
                </c:pt>
                <c:pt idx="392">
                  <c:v>-10</c:v>
                </c:pt>
                <c:pt idx="393">
                  <c:v>-10</c:v>
                </c:pt>
                <c:pt idx="394">
                  <c:v>-10</c:v>
                </c:pt>
                <c:pt idx="395">
                  <c:v>-10</c:v>
                </c:pt>
                <c:pt idx="396">
                  <c:v>-10</c:v>
                </c:pt>
                <c:pt idx="397">
                  <c:v>-10</c:v>
                </c:pt>
                <c:pt idx="398">
                  <c:v>-10</c:v>
                </c:pt>
                <c:pt idx="399">
                  <c:v>-10</c:v>
                </c:pt>
                <c:pt idx="400">
                  <c:v>-10</c:v>
                </c:pt>
                <c:pt idx="401">
                  <c:v>-10</c:v>
                </c:pt>
                <c:pt idx="402">
                  <c:v>-10</c:v>
                </c:pt>
                <c:pt idx="403">
                  <c:v>-10</c:v>
                </c:pt>
                <c:pt idx="404">
                  <c:v>-10</c:v>
                </c:pt>
                <c:pt idx="405">
                  <c:v>-10</c:v>
                </c:pt>
                <c:pt idx="406">
                  <c:v>-10</c:v>
                </c:pt>
                <c:pt idx="407">
                  <c:v>-10</c:v>
                </c:pt>
                <c:pt idx="408">
                  <c:v>-10</c:v>
                </c:pt>
                <c:pt idx="409">
                  <c:v>-10</c:v>
                </c:pt>
                <c:pt idx="410">
                  <c:v>-10</c:v>
                </c:pt>
                <c:pt idx="411">
                  <c:v>-10</c:v>
                </c:pt>
                <c:pt idx="412">
                  <c:v>-10</c:v>
                </c:pt>
                <c:pt idx="413">
                  <c:v>-10</c:v>
                </c:pt>
                <c:pt idx="414">
                  <c:v>-10</c:v>
                </c:pt>
                <c:pt idx="415">
                  <c:v>-10</c:v>
                </c:pt>
                <c:pt idx="416">
                  <c:v>-10</c:v>
                </c:pt>
                <c:pt idx="417">
                  <c:v>-10</c:v>
                </c:pt>
                <c:pt idx="418">
                  <c:v>-10</c:v>
                </c:pt>
                <c:pt idx="419">
                  <c:v>-10</c:v>
                </c:pt>
                <c:pt idx="420">
                  <c:v>-10</c:v>
                </c:pt>
                <c:pt idx="421">
                  <c:v>-10</c:v>
                </c:pt>
                <c:pt idx="422">
                  <c:v>-10</c:v>
                </c:pt>
                <c:pt idx="423">
                  <c:v>-10</c:v>
                </c:pt>
                <c:pt idx="424">
                  <c:v>-10</c:v>
                </c:pt>
                <c:pt idx="425">
                  <c:v>-10</c:v>
                </c:pt>
                <c:pt idx="426">
                  <c:v>-10</c:v>
                </c:pt>
                <c:pt idx="427">
                  <c:v>-10</c:v>
                </c:pt>
                <c:pt idx="428">
                  <c:v>-10</c:v>
                </c:pt>
                <c:pt idx="429">
                  <c:v>-10</c:v>
                </c:pt>
                <c:pt idx="430">
                  <c:v>-10</c:v>
                </c:pt>
                <c:pt idx="431">
                  <c:v>-10</c:v>
                </c:pt>
                <c:pt idx="432">
                  <c:v>-10</c:v>
                </c:pt>
                <c:pt idx="433">
                  <c:v>-10</c:v>
                </c:pt>
                <c:pt idx="434">
                  <c:v>-10</c:v>
                </c:pt>
                <c:pt idx="435">
                  <c:v>-10</c:v>
                </c:pt>
                <c:pt idx="436">
                  <c:v>-10</c:v>
                </c:pt>
                <c:pt idx="437">
                  <c:v>-10</c:v>
                </c:pt>
                <c:pt idx="438">
                  <c:v>-10</c:v>
                </c:pt>
                <c:pt idx="439">
                  <c:v>-10</c:v>
                </c:pt>
                <c:pt idx="440">
                  <c:v>-10</c:v>
                </c:pt>
                <c:pt idx="441">
                  <c:v>-10</c:v>
                </c:pt>
                <c:pt idx="442">
                  <c:v>-10</c:v>
                </c:pt>
                <c:pt idx="443">
                  <c:v>-10</c:v>
                </c:pt>
                <c:pt idx="444">
                  <c:v>-10</c:v>
                </c:pt>
                <c:pt idx="445">
                  <c:v>-10</c:v>
                </c:pt>
                <c:pt idx="446">
                  <c:v>-10</c:v>
                </c:pt>
                <c:pt idx="447">
                  <c:v>-10</c:v>
                </c:pt>
                <c:pt idx="448">
                  <c:v>-10</c:v>
                </c:pt>
                <c:pt idx="449">
                  <c:v>-10</c:v>
                </c:pt>
                <c:pt idx="450">
                  <c:v>-10</c:v>
                </c:pt>
                <c:pt idx="451">
                  <c:v>-10</c:v>
                </c:pt>
                <c:pt idx="452">
                  <c:v>-10</c:v>
                </c:pt>
                <c:pt idx="453">
                  <c:v>-10</c:v>
                </c:pt>
                <c:pt idx="454">
                  <c:v>-10</c:v>
                </c:pt>
                <c:pt idx="455">
                  <c:v>-10</c:v>
                </c:pt>
                <c:pt idx="456">
                  <c:v>-10</c:v>
                </c:pt>
                <c:pt idx="457">
                  <c:v>-10</c:v>
                </c:pt>
                <c:pt idx="458">
                  <c:v>-10</c:v>
                </c:pt>
                <c:pt idx="459">
                  <c:v>-10</c:v>
                </c:pt>
                <c:pt idx="460">
                  <c:v>-10</c:v>
                </c:pt>
                <c:pt idx="461">
                  <c:v>-10</c:v>
                </c:pt>
                <c:pt idx="462">
                  <c:v>-10</c:v>
                </c:pt>
                <c:pt idx="463">
                  <c:v>-10</c:v>
                </c:pt>
                <c:pt idx="464">
                  <c:v>-10</c:v>
                </c:pt>
                <c:pt idx="465">
                  <c:v>-10</c:v>
                </c:pt>
                <c:pt idx="466">
                  <c:v>-10</c:v>
                </c:pt>
                <c:pt idx="467">
                  <c:v>-10</c:v>
                </c:pt>
                <c:pt idx="468">
                  <c:v>-10</c:v>
                </c:pt>
                <c:pt idx="469">
                  <c:v>-10</c:v>
                </c:pt>
                <c:pt idx="470">
                  <c:v>-10</c:v>
                </c:pt>
                <c:pt idx="471">
                  <c:v>-10</c:v>
                </c:pt>
                <c:pt idx="472">
                  <c:v>-10</c:v>
                </c:pt>
                <c:pt idx="473">
                  <c:v>-10</c:v>
                </c:pt>
                <c:pt idx="474">
                  <c:v>-10</c:v>
                </c:pt>
                <c:pt idx="475">
                  <c:v>-10</c:v>
                </c:pt>
                <c:pt idx="476">
                  <c:v>-10</c:v>
                </c:pt>
                <c:pt idx="477">
                  <c:v>-10</c:v>
                </c:pt>
                <c:pt idx="478">
                  <c:v>-10</c:v>
                </c:pt>
                <c:pt idx="479">
                  <c:v>-10</c:v>
                </c:pt>
                <c:pt idx="480">
                  <c:v>-10</c:v>
                </c:pt>
                <c:pt idx="481">
                  <c:v>-10</c:v>
                </c:pt>
                <c:pt idx="482">
                  <c:v>-10</c:v>
                </c:pt>
                <c:pt idx="483">
                  <c:v>-10</c:v>
                </c:pt>
                <c:pt idx="484">
                  <c:v>-10</c:v>
                </c:pt>
                <c:pt idx="485">
                  <c:v>-10</c:v>
                </c:pt>
                <c:pt idx="486">
                  <c:v>-10</c:v>
                </c:pt>
                <c:pt idx="487">
                  <c:v>-10</c:v>
                </c:pt>
                <c:pt idx="488">
                  <c:v>-10</c:v>
                </c:pt>
                <c:pt idx="489">
                  <c:v>-10</c:v>
                </c:pt>
                <c:pt idx="490">
                  <c:v>-10</c:v>
                </c:pt>
                <c:pt idx="491">
                  <c:v>-10</c:v>
                </c:pt>
                <c:pt idx="492">
                  <c:v>-10</c:v>
                </c:pt>
                <c:pt idx="493">
                  <c:v>-10</c:v>
                </c:pt>
                <c:pt idx="494">
                  <c:v>-10</c:v>
                </c:pt>
                <c:pt idx="495">
                  <c:v>-10</c:v>
                </c:pt>
                <c:pt idx="496">
                  <c:v>-10</c:v>
                </c:pt>
                <c:pt idx="497">
                  <c:v>-10</c:v>
                </c:pt>
                <c:pt idx="498">
                  <c:v>-10</c:v>
                </c:pt>
                <c:pt idx="499">
                  <c:v>-10</c:v>
                </c:pt>
                <c:pt idx="500">
                  <c:v>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9888"/>
        <c:axId val="16932240"/>
      </c:scatterChart>
      <c:valAx>
        <c:axId val="16929888"/>
        <c:scaling>
          <c:orientation val="minMax"/>
          <c:max val="0.5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(slider below)
</a:t>
                </a:r>
              </a:p>
            </c:rich>
          </c:tx>
          <c:layout>
            <c:manualLayout>
              <c:xMode val="edge"/>
              <c:yMode val="edge"/>
              <c:x val="0.41274549320761833"/>
              <c:y val="0.8728340122870234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32240"/>
        <c:crosses val="autoZero"/>
        <c:crossBetween val="midCat"/>
      </c:valAx>
      <c:valAx>
        <c:axId val="16932240"/>
        <c:scaling>
          <c:orientation val="minMax"/>
          <c:max val="4.5"/>
          <c:min val="-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Voltage</a:t>
                </a:r>
              </a:p>
            </c:rich>
          </c:tx>
          <c:layout>
            <c:manualLayout>
              <c:xMode val="edge"/>
              <c:yMode val="edge"/>
              <c:x val="1.4705896432575475E-2"/>
              <c:y val="0.4065518247076422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29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98111115685429"/>
          <c:y val="0.52986612224929674"/>
          <c:w val="0.10882363360105851"/>
          <c:h val="0.26204288227601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40814418428854E-2"/>
          <c:y val="5.019305019305019E-2"/>
          <c:w val="0.92037203481632457"/>
          <c:h val="0.84749034749034746"/>
        </c:manualLayout>
      </c:layout>
      <c:scatterChart>
        <c:scatterStyle val="lineMarker"/>
        <c:varyColors val="0"/>
        <c:ser>
          <c:idx val="0"/>
          <c:order val="0"/>
          <c:tx>
            <c:v>VR</c:v>
          </c:tx>
          <c:spPr>
            <a:ln w="38100">
              <a:solidFill>
                <a:srgbClr val="FF0000"/>
              </a:solidFill>
              <a:prstDash val="solid"/>
              <a:tailEnd type="triangle" w="lg" len="lg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V</a:t>
                    </a:r>
                    <a:r>
                      <a:rPr lang="en-US" sz="1000" b="0" i="0" u="none" strike="noStrike" baseline="-25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Sheet2!$Q$2:$Q$3</c:f>
              <c:numCache>
                <c:formatCode>General</c:formatCode>
                <c:ptCount val="2"/>
                <c:pt idx="0">
                  <c:v>0</c:v>
                </c:pt>
                <c:pt idx="1">
                  <c:v>-3.0850422887746958</c:v>
                </c:pt>
              </c:numCache>
            </c:numRef>
          </c:xVal>
          <c:yVal>
            <c:numRef>
              <c:f>Sheet2!$R$2:$R$3</c:f>
              <c:numCache>
                <c:formatCode>General</c:formatCode>
                <c:ptCount val="2"/>
                <c:pt idx="0">
                  <c:v>0</c:v>
                </c:pt>
                <c:pt idx="1">
                  <c:v>1.5719075588972486</c:v>
                </c:pt>
              </c:numCache>
            </c:numRef>
          </c:yVal>
          <c:smooth val="0"/>
        </c:ser>
        <c:ser>
          <c:idx val="1"/>
          <c:order val="1"/>
          <c:tx>
            <c:v>VL</c:v>
          </c:tx>
          <c:spPr>
            <a:ln w="38100">
              <a:solidFill>
                <a:srgbClr val="00B050"/>
              </a:solidFill>
              <a:prstDash val="solid"/>
              <a:tailEnd type="triangle" w="lg" len="lg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V</a:t>
                    </a:r>
                    <a:r>
                      <a:rPr lang="en-US" sz="1000" b="0" i="0" u="none" strike="noStrike" baseline="-25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Sheet2!$S$2:$S$3</c:f>
              <c:numCache>
                <c:formatCode>General</c:formatCode>
                <c:ptCount val="2"/>
                <c:pt idx="0">
                  <c:v>0</c:v>
                </c:pt>
                <c:pt idx="1">
                  <c:v>-0.52437783558084961</c:v>
                </c:pt>
              </c:numCache>
            </c:numRef>
          </c:xVal>
          <c:yVal>
            <c:numRef>
              <c:f>Sheet2!$T$2:$T$3</c:f>
              <c:numCache>
                <c:formatCode>General</c:formatCode>
                <c:ptCount val="2"/>
                <c:pt idx="0">
                  <c:v>0</c:v>
                </c:pt>
                <c:pt idx="1">
                  <c:v>-1.0291494489650277</c:v>
                </c:pt>
              </c:numCache>
            </c:numRef>
          </c:yVal>
          <c:smooth val="0"/>
        </c:ser>
        <c:ser>
          <c:idx val="2"/>
          <c:order val="2"/>
          <c:tx>
            <c:v>VS</c:v>
          </c:tx>
          <c:spPr>
            <a:ln w="38100">
              <a:solidFill>
                <a:srgbClr val="0000FF"/>
              </a:solidFill>
              <a:prstDash val="solid"/>
              <a:tailEnd type="triangle" w="lg" len="lg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V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Sheet2!$U$2:$U$3</c:f>
              <c:numCache>
                <c:formatCode>General</c:formatCode>
                <c:ptCount val="2"/>
                <c:pt idx="0">
                  <c:v>0</c:v>
                </c:pt>
                <c:pt idx="1">
                  <c:v>-3.6094201243555455</c:v>
                </c:pt>
              </c:numCache>
            </c:numRef>
          </c:xVal>
          <c:yVal>
            <c:numRef>
              <c:f>Sheet2!$V$2:$V$3</c:f>
              <c:numCache>
                <c:formatCode>General</c:formatCode>
                <c:ptCount val="2"/>
                <c:pt idx="0">
                  <c:v>0</c:v>
                </c:pt>
                <c:pt idx="1">
                  <c:v>0.54275810993222096</c:v>
                </c:pt>
              </c:numCache>
            </c:numRef>
          </c:yVal>
          <c:smooth val="0"/>
        </c:ser>
        <c:ser>
          <c:idx val="3"/>
          <c:order val="3"/>
          <c:tx>
            <c:v>  </c:v>
          </c:tx>
          <c:spPr>
            <a:ln w="19050">
              <a:noFill/>
            </a:ln>
          </c:spPr>
          <c:marker>
            <c:symbol val="none"/>
          </c:marker>
          <c:xVal>
            <c:numRef>
              <c:f>Sheet2!$Q$6:$Q$7</c:f>
              <c:numCache>
                <c:formatCode>General</c:formatCode>
                <c:ptCount val="2"/>
                <c:pt idx="0">
                  <c:v>-3.6094201243555455</c:v>
                </c:pt>
                <c:pt idx="1">
                  <c:v>-3.0850422887746958</c:v>
                </c:pt>
              </c:numCache>
            </c:numRef>
          </c:xVal>
          <c:yVal>
            <c:numRef>
              <c:f>Sheet2!$R$6:$R$7</c:f>
              <c:numCache>
                <c:formatCode>General</c:formatCode>
                <c:ptCount val="2"/>
                <c:pt idx="0">
                  <c:v>0.54275810993222096</c:v>
                </c:pt>
                <c:pt idx="1">
                  <c:v>1.5719075588972486</c:v>
                </c:pt>
              </c:numCache>
            </c:numRef>
          </c:yVal>
          <c:smooth val="0"/>
        </c:ser>
        <c:ser>
          <c:idx val="4"/>
          <c:order val="4"/>
          <c:tx>
            <c:v>  </c:v>
          </c:tx>
          <c:spPr>
            <a:ln w="19050">
              <a:noFill/>
            </a:ln>
          </c:spPr>
          <c:marker>
            <c:symbol val="none"/>
          </c:marker>
          <c:xVal>
            <c:numRef>
              <c:f>Sheet2!$Q$8:$Q$9</c:f>
              <c:numCache>
                <c:formatCode>General</c:formatCode>
                <c:ptCount val="2"/>
                <c:pt idx="0">
                  <c:v>-3.6094201243555455</c:v>
                </c:pt>
                <c:pt idx="1">
                  <c:v>-3.0850422887746958</c:v>
                </c:pt>
              </c:numCache>
            </c:numRef>
          </c:xVal>
          <c:yVal>
            <c:numRef>
              <c:f>Sheet2!$R$8:$R$9</c:f>
              <c:numCache>
                <c:formatCode>General</c:formatCode>
                <c:ptCount val="2"/>
                <c:pt idx="0">
                  <c:v>0.54275810993222096</c:v>
                </c:pt>
                <c:pt idx="1">
                  <c:v>1.5719075588972486</c:v>
                </c:pt>
              </c:numCache>
            </c:numRef>
          </c:yVal>
          <c:smooth val="0"/>
        </c:ser>
        <c:ser>
          <c:idx val="5"/>
          <c:order val="5"/>
          <c:tx>
            <c:v> </c:v>
          </c:tx>
          <c:spPr>
            <a:ln w="38100">
              <a:solidFill>
                <a:srgbClr val="FF0000"/>
              </a:solidFill>
              <a:prstDash val="solid"/>
              <a:tailEnd type="triangle" w="lg" len="lg"/>
            </a:ln>
          </c:spPr>
          <c:marker>
            <c:symbol val="none"/>
          </c:marker>
          <c:xVal>
            <c:numRef>
              <c:f>Sheet2!$Q$2:$Q$3</c:f>
              <c:numCache>
                <c:formatCode>General</c:formatCode>
                <c:ptCount val="2"/>
                <c:pt idx="0">
                  <c:v>0</c:v>
                </c:pt>
                <c:pt idx="1">
                  <c:v>-3.0850422887746958</c:v>
                </c:pt>
              </c:numCache>
            </c:numRef>
          </c:xVal>
          <c:yVal>
            <c:numRef>
              <c:f>Sheet2!$T$8:$T$9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v> </c:v>
          </c:tx>
          <c:spPr>
            <a:ln w="38100">
              <a:solidFill>
                <a:srgbClr val="0000FF"/>
              </a:solidFill>
              <a:prstDash val="solid"/>
              <a:tailEnd type="triangle" w="lg" len="lg"/>
            </a:ln>
          </c:spPr>
          <c:marker>
            <c:symbol val="none"/>
          </c:marker>
          <c:xVal>
            <c:numRef>
              <c:f>Sheet2!$U$2:$U$3</c:f>
              <c:numCache>
                <c:formatCode>General</c:formatCode>
                <c:ptCount val="2"/>
                <c:pt idx="0">
                  <c:v>0</c:v>
                </c:pt>
                <c:pt idx="1">
                  <c:v>-3.6094201243555455</c:v>
                </c:pt>
              </c:numCache>
            </c:numRef>
          </c:xVal>
          <c:yVal>
            <c:numRef>
              <c:f>Sheet2!$T$8:$T$9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v> </c:v>
          </c:tx>
          <c:spPr>
            <a:ln w="38100">
              <a:solidFill>
                <a:srgbClr val="00B050"/>
              </a:solidFill>
              <a:prstDash val="solid"/>
              <a:tailEnd type="triangle" w="lg" len="lg"/>
            </a:ln>
          </c:spPr>
          <c:marker>
            <c:symbol val="none"/>
          </c:marker>
          <c:xVal>
            <c:numRef>
              <c:f>Sheet2!$S$2:$S$3</c:f>
              <c:numCache>
                <c:formatCode>General</c:formatCode>
                <c:ptCount val="2"/>
                <c:pt idx="0">
                  <c:v>0</c:v>
                </c:pt>
                <c:pt idx="1">
                  <c:v>-0.52437783558084961</c:v>
                </c:pt>
              </c:numCache>
            </c:numRef>
          </c:xVal>
          <c:yVal>
            <c:numRef>
              <c:f>Sheet2!$T$8:$T$9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8"/>
          <c:order val="8"/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Sheet2!$R$10:$R$11</c:f>
              <c:numCache>
                <c:formatCode>General</c:formatCode>
                <c:ptCount val="2"/>
                <c:pt idx="0">
                  <c:v>-3.0850422887746958</c:v>
                </c:pt>
                <c:pt idx="1">
                  <c:v>-3.0850422887746958</c:v>
                </c:pt>
              </c:numCache>
            </c:numRef>
          </c:xVal>
          <c:yVal>
            <c:numRef>
              <c:f>Sheet2!$Q$10:$Q$11</c:f>
              <c:numCache>
                <c:formatCode>General</c:formatCode>
                <c:ptCount val="2"/>
                <c:pt idx="0">
                  <c:v>0</c:v>
                </c:pt>
                <c:pt idx="1">
                  <c:v>1.5719075588972486</c:v>
                </c:pt>
              </c:numCache>
            </c:numRef>
          </c:yVal>
          <c:smooth val="0"/>
        </c:ser>
        <c:ser>
          <c:idx val="9"/>
          <c:order val="9"/>
          <c:spPr>
            <a:ln w="127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Sheet2!$R$12:$R$13</c:f>
              <c:numCache>
                <c:formatCode>General</c:formatCode>
                <c:ptCount val="2"/>
                <c:pt idx="0">
                  <c:v>-0.52437783558084961</c:v>
                </c:pt>
                <c:pt idx="1">
                  <c:v>-0.52437783558084961</c:v>
                </c:pt>
              </c:numCache>
            </c:numRef>
          </c:xVal>
          <c:yVal>
            <c:numRef>
              <c:f>Sheet2!$Q$12:$Q$13</c:f>
              <c:numCache>
                <c:formatCode>General</c:formatCode>
                <c:ptCount val="2"/>
                <c:pt idx="0">
                  <c:v>0</c:v>
                </c:pt>
                <c:pt idx="1">
                  <c:v>-1.0291494489650277</c:v>
                </c:pt>
              </c:numCache>
            </c:numRef>
          </c:yVal>
          <c:smooth val="0"/>
        </c:ser>
        <c:ser>
          <c:idx val="10"/>
          <c:order val="10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Sheet2!$R$14:$R$15</c:f>
              <c:numCache>
                <c:formatCode>General</c:formatCode>
                <c:ptCount val="2"/>
                <c:pt idx="0">
                  <c:v>-3.6094201243555455</c:v>
                </c:pt>
                <c:pt idx="1">
                  <c:v>-3.6094201243555455</c:v>
                </c:pt>
              </c:numCache>
            </c:numRef>
          </c:xVal>
          <c:yVal>
            <c:numRef>
              <c:f>Sheet2!$Q$14:$Q$15</c:f>
              <c:numCache>
                <c:formatCode>General</c:formatCode>
                <c:ptCount val="2"/>
                <c:pt idx="0">
                  <c:v>0</c:v>
                </c:pt>
                <c:pt idx="1">
                  <c:v>0.54275810993222096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572936"/>
        <c:axId val="273573328"/>
      </c:scatterChart>
      <c:valAx>
        <c:axId val="273572936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573328"/>
        <c:crosses val="autoZero"/>
        <c:crossBetween val="midCat"/>
      </c:valAx>
      <c:valAx>
        <c:axId val="273573328"/>
        <c:scaling>
          <c:orientation val="minMax"/>
          <c:max val="4"/>
          <c:min val="-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572936"/>
        <c:crosses val="autoZero"/>
        <c:crossBetween val="midCat"/>
      </c:valAx>
      <c:spPr>
        <a:solidFill>
          <a:schemeClr val="bg1">
            <a:lumMod val="95000"/>
          </a:schemeClr>
        </a:solidFill>
        <a:ln w="12700" cmpd="dbl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1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38100</xdr:rowOff>
    </xdr:from>
    <xdr:to>
      <xdr:col>15</xdr:col>
      <xdr:colOff>581025</xdr:colOff>
      <xdr:row>45</xdr:row>
      <xdr:rowOff>123825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19050</xdr:rowOff>
        </xdr:from>
        <xdr:to>
          <xdr:col>5</xdr:col>
          <xdr:colOff>190500</xdr:colOff>
          <xdr:row>4</xdr:row>
          <xdr:rowOff>0</xdr:rowOff>
        </xdr:to>
        <xdr:sp macro="" textlink="">
          <xdr:nvSpPr>
            <xdr:cNvPr id="1032" name="ScrollBar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0</xdr:row>
          <xdr:rowOff>19050</xdr:rowOff>
        </xdr:from>
        <xdr:to>
          <xdr:col>5</xdr:col>
          <xdr:colOff>200025</xdr:colOff>
          <xdr:row>1</xdr:row>
          <xdr:rowOff>0</xdr:rowOff>
        </xdr:to>
        <xdr:sp macro="" textlink="">
          <xdr:nvSpPr>
            <xdr:cNvPr id="1033" name="ScrollBar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19050</xdr:rowOff>
        </xdr:from>
        <xdr:to>
          <xdr:col>5</xdr:col>
          <xdr:colOff>200025</xdr:colOff>
          <xdr:row>3</xdr:row>
          <xdr:rowOff>0</xdr:rowOff>
        </xdr:to>
        <xdr:sp macro="" textlink="">
          <xdr:nvSpPr>
            <xdr:cNvPr id="1034" name="ScrollBar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5</xdr:col>
          <xdr:colOff>200025</xdr:colOff>
          <xdr:row>1</xdr:row>
          <xdr:rowOff>152400</xdr:rowOff>
        </xdr:to>
        <xdr:sp macro="" textlink="">
          <xdr:nvSpPr>
            <xdr:cNvPr id="1035" name="ScrollBar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472498</xdr:colOff>
      <xdr:row>0</xdr:row>
      <xdr:rowOff>0</xdr:rowOff>
    </xdr:from>
    <xdr:to>
      <xdr:col>18</xdr:col>
      <xdr:colOff>38099</xdr:colOff>
      <xdr:row>22</xdr:row>
      <xdr:rowOff>114300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6</xdr:col>
      <xdr:colOff>76200</xdr:colOff>
      <xdr:row>0</xdr:row>
      <xdr:rowOff>0</xdr:rowOff>
    </xdr:from>
    <xdr:to>
      <xdr:col>9</xdr:col>
      <xdr:colOff>266700</xdr:colOff>
      <xdr:row>14</xdr:row>
      <xdr:rowOff>38100</xdr:rowOff>
    </xdr:to>
    <xdr:grpSp>
      <xdr:nvGrpSpPr>
        <xdr:cNvPr id="1117" name="Group 93"/>
        <xdr:cNvGrpSpPr>
          <a:grpSpLocks/>
        </xdr:cNvGrpSpPr>
      </xdr:nvGrpSpPr>
      <xdr:grpSpPr bwMode="auto">
        <a:xfrm>
          <a:off x="3733800" y="0"/>
          <a:ext cx="2019300" cy="2305050"/>
          <a:chOff x="2606" y="1797"/>
          <a:chExt cx="1272" cy="1446"/>
        </a:xfrm>
      </xdr:grpSpPr>
      <xdr:sp macro="" textlink="">
        <xdr:nvSpPr>
          <xdr:cNvPr id="1118" name="Oval 94"/>
          <xdr:cNvSpPr>
            <a:spLocks noChangeArrowheads="1"/>
          </xdr:cNvSpPr>
        </xdr:nvSpPr>
        <xdr:spPr bwMode="auto">
          <a:xfrm>
            <a:off x="2606" y="2255"/>
            <a:ext cx="239" cy="233"/>
          </a:xfrm>
          <a:prstGeom prst="ellipse">
            <a:avLst/>
          </a:prstGeom>
          <a:noFill/>
          <a:ln w="3118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19" name="Freeform 95"/>
          <xdr:cNvSpPr>
            <a:spLocks/>
          </xdr:cNvSpPr>
        </xdr:nvSpPr>
        <xdr:spPr bwMode="auto">
          <a:xfrm>
            <a:off x="2672" y="2316"/>
            <a:ext cx="24" cy="56"/>
          </a:xfrm>
          <a:custGeom>
            <a:avLst/>
            <a:gdLst>
              <a:gd name="T0" fmla="*/ 0 w 36"/>
              <a:gd name="T1" fmla="*/ 67 h 68"/>
              <a:gd name="T2" fmla="*/ 2 w 36"/>
              <a:gd name="T3" fmla="*/ 61 h 68"/>
              <a:gd name="T4" fmla="*/ 4 w 36"/>
              <a:gd name="T5" fmla="*/ 56 h 68"/>
              <a:gd name="T6" fmla="*/ 6 w 36"/>
              <a:gd name="T7" fmla="*/ 49 h 68"/>
              <a:gd name="T8" fmla="*/ 8 w 36"/>
              <a:gd name="T9" fmla="*/ 44 h 68"/>
              <a:gd name="T10" fmla="*/ 10 w 36"/>
              <a:gd name="T11" fmla="*/ 39 h 68"/>
              <a:gd name="T12" fmla="*/ 12 w 36"/>
              <a:gd name="T13" fmla="*/ 33 h 68"/>
              <a:gd name="T14" fmla="*/ 14 w 36"/>
              <a:gd name="T15" fmla="*/ 29 h 68"/>
              <a:gd name="T16" fmla="*/ 16 w 36"/>
              <a:gd name="T17" fmla="*/ 24 h 68"/>
              <a:gd name="T18" fmla="*/ 18 w 36"/>
              <a:gd name="T19" fmla="*/ 20 h 68"/>
              <a:gd name="T20" fmla="*/ 20 w 36"/>
              <a:gd name="T21" fmla="*/ 16 h 68"/>
              <a:gd name="T22" fmla="*/ 22 w 36"/>
              <a:gd name="T23" fmla="*/ 13 h 68"/>
              <a:gd name="T24" fmla="*/ 24 w 36"/>
              <a:gd name="T25" fmla="*/ 9 h 68"/>
              <a:gd name="T26" fmla="*/ 26 w 36"/>
              <a:gd name="T27" fmla="*/ 6 h 68"/>
              <a:gd name="T28" fmla="*/ 28 w 36"/>
              <a:gd name="T29" fmla="*/ 4 h 68"/>
              <a:gd name="T30" fmla="*/ 30 w 36"/>
              <a:gd name="T31" fmla="*/ 3 h 68"/>
              <a:gd name="T32" fmla="*/ 32 w 36"/>
              <a:gd name="T33" fmla="*/ 1 h 68"/>
              <a:gd name="T34" fmla="*/ 34 w 36"/>
              <a:gd name="T35" fmla="*/ 0 h 68"/>
              <a:gd name="T36" fmla="*/ 35 w 36"/>
              <a:gd name="T37" fmla="*/ 0 h 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36" h="68">
                <a:moveTo>
                  <a:pt x="0" y="67"/>
                </a:moveTo>
                <a:lnTo>
                  <a:pt x="2" y="61"/>
                </a:lnTo>
                <a:lnTo>
                  <a:pt x="4" y="56"/>
                </a:lnTo>
                <a:lnTo>
                  <a:pt x="6" y="49"/>
                </a:lnTo>
                <a:lnTo>
                  <a:pt x="8" y="44"/>
                </a:lnTo>
                <a:lnTo>
                  <a:pt x="10" y="39"/>
                </a:lnTo>
                <a:lnTo>
                  <a:pt x="12" y="33"/>
                </a:lnTo>
                <a:lnTo>
                  <a:pt x="14" y="29"/>
                </a:lnTo>
                <a:lnTo>
                  <a:pt x="16" y="24"/>
                </a:lnTo>
                <a:lnTo>
                  <a:pt x="18" y="20"/>
                </a:lnTo>
                <a:lnTo>
                  <a:pt x="20" y="16"/>
                </a:lnTo>
                <a:lnTo>
                  <a:pt x="22" y="13"/>
                </a:lnTo>
                <a:lnTo>
                  <a:pt x="24" y="9"/>
                </a:lnTo>
                <a:lnTo>
                  <a:pt x="26" y="6"/>
                </a:lnTo>
                <a:lnTo>
                  <a:pt x="28" y="4"/>
                </a:lnTo>
                <a:lnTo>
                  <a:pt x="30" y="3"/>
                </a:lnTo>
                <a:lnTo>
                  <a:pt x="32" y="1"/>
                </a:lnTo>
                <a:lnTo>
                  <a:pt x="34" y="0"/>
                </a:lnTo>
                <a:lnTo>
                  <a:pt x="35" y="0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0" name="Freeform 96"/>
          <xdr:cNvSpPr>
            <a:spLocks/>
          </xdr:cNvSpPr>
        </xdr:nvSpPr>
        <xdr:spPr bwMode="auto">
          <a:xfrm>
            <a:off x="2696" y="2316"/>
            <a:ext cx="24" cy="45"/>
          </a:xfrm>
          <a:custGeom>
            <a:avLst/>
            <a:gdLst>
              <a:gd name="T0" fmla="*/ 36 w 37"/>
              <a:gd name="T1" fmla="*/ 67 h 68"/>
              <a:gd name="T2" fmla="*/ 34 w 37"/>
              <a:gd name="T3" fmla="*/ 61 h 68"/>
              <a:gd name="T4" fmla="*/ 31 w 37"/>
              <a:gd name="T5" fmla="*/ 56 h 68"/>
              <a:gd name="T6" fmla="*/ 30 w 37"/>
              <a:gd name="T7" fmla="*/ 49 h 68"/>
              <a:gd name="T8" fmla="*/ 28 w 37"/>
              <a:gd name="T9" fmla="*/ 44 h 68"/>
              <a:gd name="T10" fmla="*/ 26 w 37"/>
              <a:gd name="T11" fmla="*/ 39 h 68"/>
              <a:gd name="T12" fmla="*/ 24 w 37"/>
              <a:gd name="T13" fmla="*/ 33 h 68"/>
              <a:gd name="T14" fmla="*/ 22 w 37"/>
              <a:gd name="T15" fmla="*/ 29 h 68"/>
              <a:gd name="T16" fmla="*/ 20 w 37"/>
              <a:gd name="T17" fmla="*/ 24 h 68"/>
              <a:gd name="T18" fmla="*/ 18 w 37"/>
              <a:gd name="T19" fmla="*/ 20 h 68"/>
              <a:gd name="T20" fmla="*/ 16 w 37"/>
              <a:gd name="T21" fmla="*/ 16 h 68"/>
              <a:gd name="T22" fmla="*/ 14 w 37"/>
              <a:gd name="T23" fmla="*/ 13 h 68"/>
              <a:gd name="T24" fmla="*/ 12 w 37"/>
              <a:gd name="T25" fmla="*/ 9 h 68"/>
              <a:gd name="T26" fmla="*/ 10 w 37"/>
              <a:gd name="T27" fmla="*/ 6 h 68"/>
              <a:gd name="T28" fmla="*/ 8 w 37"/>
              <a:gd name="T29" fmla="*/ 4 h 68"/>
              <a:gd name="T30" fmla="*/ 6 w 37"/>
              <a:gd name="T31" fmla="*/ 3 h 68"/>
              <a:gd name="T32" fmla="*/ 4 w 37"/>
              <a:gd name="T33" fmla="*/ 1 h 68"/>
              <a:gd name="T34" fmla="*/ 2 w 37"/>
              <a:gd name="T35" fmla="*/ 0 h 68"/>
              <a:gd name="T36" fmla="*/ 0 w 37"/>
              <a:gd name="T37" fmla="*/ 0 h 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37" h="68">
                <a:moveTo>
                  <a:pt x="36" y="67"/>
                </a:moveTo>
                <a:lnTo>
                  <a:pt x="34" y="61"/>
                </a:lnTo>
                <a:lnTo>
                  <a:pt x="31" y="56"/>
                </a:lnTo>
                <a:lnTo>
                  <a:pt x="30" y="49"/>
                </a:lnTo>
                <a:lnTo>
                  <a:pt x="28" y="44"/>
                </a:lnTo>
                <a:lnTo>
                  <a:pt x="26" y="39"/>
                </a:lnTo>
                <a:lnTo>
                  <a:pt x="24" y="33"/>
                </a:lnTo>
                <a:lnTo>
                  <a:pt x="22" y="29"/>
                </a:lnTo>
                <a:lnTo>
                  <a:pt x="20" y="24"/>
                </a:lnTo>
                <a:lnTo>
                  <a:pt x="18" y="20"/>
                </a:lnTo>
                <a:lnTo>
                  <a:pt x="16" y="16"/>
                </a:lnTo>
                <a:lnTo>
                  <a:pt x="14" y="13"/>
                </a:lnTo>
                <a:lnTo>
                  <a:pt x="12" y="9"/>
                </a:lnTo>
                <a:lnTo>
                  <a:pt x="10" y="6"/>
                </a:lnTo>
                <a:lnTo>
                  <a:pt x="8" y="4"/>
                </a:lnTo>
                <a:lnTo>
                  <a:pt x="6" y="3"/>
                </a:lnTo>
                <a:lnTo>
                  <a:pt x="4" y="1"/>
                </a:lnTo>
                <a:lnTo>
                  <a:pt x="2" y="0"/>
                </a:lnTo>
                <a:lnTo>
                  <a:pt x="0" y="0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1" name="Freeform 97"/>
          <xdr:cNvSpPr>
            <a:spLocks/>
          </xdr:cNvSpPr>
        </xdr:nvSpPr>
        <xdr:spPr bwMode="auto">
          <a:xfrm>
            <a:off x="2720" y="2361"/>
            <a:ext cx="23" cy="59"/>
          </a:xfrm>
          <a:custGeom>
            <a:avLst/>
            <a:gdLst>
              <a:gd name="T0" fmla="*/ 0 w 35"/>
              <a:gd name="T1" fmla="*/ 0 h 68"/>
              <a:gd name="T2" fmla="*/ 1 w 35"/>
              <a:gd name="T3" fmla="*/ 5 h 68"/>
              <a:gd name="T4" fmla="*/ 4 w 35"/>
              <a:gd name="T5" fmla="*/ 11 h 68"/>
              <a:gd name="T6" fmla="*/ 6 w 35"/>
              <a:gd name="T7" fmla="*/ 17 h 68"/>
              <a:gd name="T8" fmla="*/ 8 w 35"/>
              <a:gd name="T9" fmla="*/ 23 h 68"/>
              <a:gd name="T10" fmla="*/ 9 w 35"/>
              <a:gd name="T11" fmla="*/ 28 h 68"/>
              <a:gd name="T12" fmla="*/ 11 w 35"/>
              <a:gd name="T13" fmla="*/ 33 h 68"/>
              <a:gd name="T14" fmla="*/ 13 w 35"/>
              <a:gd name="T15" fmla="*/ 38 h 68"/>
              <a:gd name="T16" fmla="*/ 15 w 35"/>
              <a:gd name="T17" fmla="*/ 43 h 68"/>
              <a:gd name="T18" fmla="*/ 17 w 35"/>
              <a:gd name="T19" fmla="*/ 47 h 68"/>
              <a:gd name="T20" fmla="*/ 19 w 35"/>
              <a:gd name="T21" fmla="*/ 51 h 68"/>
              <a:gd name="T22" fmla="*/ 21 w 35"/>
              <a:gd name="T23" fmla="*/ 55 h 68"/>
              <a:gd name="T24" fmla="*/ 22 w 35"/>
              <a:gd name="T25" fmla="*/ 57 h 68"/>
              <a:gd name="T26" fmla="*/ 25 w 35"/>
              <a:gd name="T27" fmla="*/ 61 h 68"/>
              <a:gd name="T28" fmla="*/ 27 w 35"/>
              <a:gd name="T29" fmla="*/ 63 h 68"/>
              <a:gd name="T30" fmla="*/ 29 w 35"/>
              <a:gd name="T31" fmla="*/ 65 h 68"/>
              <a:gd name="T32" fmla="*/ 30 w 35"/>
              <a:gd name="T33" fmla="*/ 66 h 68"/>
              <a:gd name="T34" fmla="*/ 32 w 35"/>
              <a:gd name="T35" fmla="*/ 66 h 68"/>
              <a:gd name="T36" fmla="*/ 34 w 35"/>
              <a:gd name="T37" fmla="*/ 67 h 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35" h="68">
                <a:moveTo>
                  <a:pt x="0" y="0"/>
                </a:moveTo>
                <a:lnTo>
                  <a:pt x="1" y="5"/>
                </a:lnTo>
                <a:lnTo>
                  <a:pt x="4" y="11"/>
                </a:lnTo>
                <a:lnTo>
                  <a:pt x="6" y="17"/>
                </a:lnTo>
                <a:lnTo>
                  <a:pt x="8" y="23"/>
                </a:lnTo>
                <a:lnTo>
                  <a:pt x="9" y="28"/>
                </a:lnTo>
                <a:lnTo>
                  <a:pt x="11" y="33"/>
                </a:lnTo>
                <a:lnTo>
                  <a:pt x="13" y="38"/>
                </a:lnTo>
                <a:lnTo>
                  <a:pt x="15" y="43"/>
                </a:lnTo>
                <a:lnTo>
                  <a:pt x="17" y="47"/>
                </a:lnTo>
                <a:lnTo>
                  <a:pt x="19" y="51"/>
                </a:lnTo>
                <a:lnTo>
                  <a:pt x="21" y="55"/>
                </a:lnTo>
                <a:lnTo>
                  <a:pt x="22" y="57"/>
                </a:lnTo>
                <a:lnTo>
                  <a:pt x="25" y="61"/>
                </a:lnTo>
                <a:lnTo>
                  <a:pt x="27" y="63"/>
                </a:lnTo>
                <a:lnTo>
                  <a:pt x="29" y="65"/>
                </a:lnTo>
                <a:lnTo>
                  <a:pt x="30" y="66"/>
                </a:lnTo>
                <a:lnTo>
                  <a:pt x="32" y="66"/>
                </a:lnTo>
                <a:lnTo>
                  <a:pt x="34" y="67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2" name="Freeform 98"/>
          <xdr:cNvSpPr>
            <a:spLocks/>
          </xdr:cNvSpPr>
        </xdr:nvSpPr>
        <xdr:spPr bwMode="auto">
          <a:xfrm>
            <a:off x="2741" y="2375"/>
            <a:ext cx="24" cy="45"/>
          </a:xfrm>
          <a:custGeom>
            <a:avLst/>
            <a:gdLst>
              <a:gd name="T0" fmla="*/ 36 w 37"/>
              <a:gd name="T1" fmla="*/ 0 h 68"/>
              <a:gd name="T2" fmla="*/ 33 w 37"/>
              <a:gd name="T3" fmla="*/ 5 h 68"/>
              <a:gd name="T4" fmla="*/ 32 w 37"/>
              <a:gd name="T5" fmla="*/ 11 h 68"/>
              <a:gd name="T6" fmla="*/ 29 w 37"/>
              <a:gd name="T7" fmla="*/ 17 h 68"/>
              <a:gd name="T8" fmla="*/ 28 w 37"/>
              <a:gd name="T9" fmla="*/ 23 h 68"/>
              <a:gd name="T10" fmla="*/ 26 w 37"/>
              <a:gd name="T11" fmla="*/ 28 h 68"/>
              <a:gd name="T12" fmla="*/ 24 w 37"/>
              <a:gd name="T13" fmla="*/ 33 h 68"/>
              <a:gd name="T14" fmla="*/ 22 w 37"/>
              <a:gd name="T15" fmla="*/ 38 h 68"/>
              <a:gd name="T16" fmla="*/ 20 w 37"/>
              <a:gd name="T17" fmla="*/ 43 h 68"/>
              <a:gd name="T18" fmla="*/ 18 w 37"/>
              <a:gd name="T19" fmla="*/ 47 h 68"/>
              <a:gd name="T20" fmla="*/ 16 w 37"/>
              <a:gd name="T21" fmla="*/ 51 h 68"/>
              <a:gd name="T22" fmla="*/ 14 w 37"/>
              <a:gd name="T23" fmla="*/ 55 h 68"/>
              <a:gd name="T24" fmla="*/ 12 w 37"/>
              <a:gd name="T25" fmla="*/ 57 h 68"/>
              <a:gd name="T26" fmla="*/ 10 w 37"/>
              <a:gd name="T27" fmla="*/ 61 h 68"/>
              <a:gd name="T28" fmla="*/ 8 w 37"/>
              <a:gd name="T29" fmla="*/ 63 h 68"/>
              <a:gd name="T30" fmla="*/ 6 w 37"/>
              <a:gd name="T31" fmla="*/ 65 h 68"/>
              <a:gd name="T32" fmla="*/ 4 w 37"/>
              <a:gd name="T33" fmla="*/ 66 h 68"/>
              <a:gd name="T34" fmla="*/ 2 w 37"/>
              <a:gd name="T35" fmla="*/ 66 h 68"/>
              <a:gd name="T36" fmla="*/ 0 w 37"/>
              <a:gd name="T37" fmla="*/ 67 h 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37" h="68">
                <a:moveTo>
                  <a:pt x="36" y="0"/>
                </a:moveTo>
                <a:lnTo>
                  <a:pt x="33" y="5"/>
                </a:lnTo>
                <a:lnTo>
                  <a:pt x="32" y="11"/>
                </a:lnTo>
                <a:lnTo>
                  <a:pt x="29" y="17"/>
                </a:lnTo>
                <a:lnTo>
                  <a:pt x="28" y="23"/>
                </a:lnTo>
                <a:lnTo>
                  <a:pt x="26" y="28"/>
                </a:lnTo>
                <a:lnTo>
                  <a:pt x="24" y="33"/>
                </a:lnTo>
                <a:lnTo>
                  <a:pt x="22" y="38"/>
                </a:lnTo>
                <a:lnTo>
                  <a:pt x="20" y="43"/>
                </a:lnTo>
                <a:lnTo>
                  <a:pt x="18" y="47"/>
                </a:lnTo>
                <a:lnTo>
                  <a:pt x="16" y="51"/>
                </a:lnTo>
                <a:lnTo>
                  <a:pt x="14" y="55"/>
                </a:lnTo>
                <a:lnTo>
                  <a:pt x="12" y="57"/>
                </a:lnTo>
                <a:lnTo>
                  <a:pt x="10" y="61"/>
                </a:lnTo>
                <a:lnTo>
                  <a:pt x="8" y="63"/>
                </a:lnTo>
                <a:lnTo>
                  <a:pt x="6" y="65"/>
                </a:lnTo>
                <a:lnTo>
                  <a:pt x="4" y="66"/>
                </a:lnTo>
                <a:lnTo>
                  <a:pt x="2" y="66"/>
                </a:lnTo>
                <a:lnTo>
                  <a:pt x="0" y="67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3" name="Freeform 99"/>
          <xdr:cNvSpPr>
            <a:spLocks/>
          </xdr:cNvSpPr>
        </xdr:nvSpPr>
        <xdr:spPr bwMode="auto">
          <a:xfrm flipV="1">
            <a:off x="3499" y="2987"/>
            <a:ext cx="130" cy="92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4 h 152"/>
              <a:gd name="T6" fmla="*/ 85 w 209"/>
              <a:gd name="T7" fmla="*/ 8 h 152"/>
              <a:gd name="T8" fmla="*/ 70 w 209"/>
              <a:gd name="T9" fmla="*/ 10 h 152"/>
              <a:gd name="T10" fmla="*/ 59 w 209"/>
              <a:gd name="T11" fmla="*/ 13 h 152"/>
              <a:gd name="T12" fmla="*/ 49 w 209"/>
              <a:gd name="T13" fmla="*/ 17 h 152"/>
              <a:gd name="T14" fmla="*/ 36 w 209"/>
              <a:gd name="T15" fmla="*/ 24 h 152"/>
              <a:gd name="T16" fmla="*/ 26 w 209"/>
              <a:gd name="T17" fmla="*/ 31 h 152"/>
              <a:gd name="T18" fmla="*/ 16 w 209"/>
              <a:gd name="T19" fmla="*/ 38 h 152"/>
              <a:gd name="T20" fmla="*/ 10 w 209"/>
              <a:gd name="T21" fmla="*/ 45 h 152"/>
              <a:gd name="T22" fmla="*/ 7 w 209"/>
              <a:gd name="T23" fmla="*/ 50 h 152"/>
              <a:gd name="T24" fmla="*/ 5 w 209"/>
              <a:gd name="T25" fmla="*/ 56 h 152"/>
              <a:gd name="T26" fmla="*/ 2 w 209"/>
              <a:gd name="T27" fmla="*/ 62 h 152"/>
              <a:gd name="T28" fmla="*/ 1 w 209"/>
              <a:gd name="T29" fmla="*/ 68 h 152"/>
              <a:gd name="T30" fmla="*/ 0 w 209"/>
              <a:gd name="T31" fmla="*/ 75 h 152"/>
              <a:gd name="T32" fmla="*/ 1 w 209"/>
              <a:gd name="T33" fmla="*/ 82 h 152"/>
              <a:gd name="T34" fmla="*/ 3 w 209"/>
              <a:gd name="T35" fmla="*/ 90 h 152"/>
              <a:gd name="T36" fmla="*/ 7 w 209"/>
              <a:gd name="T37" fmla="*/ 98 h 152"/>
              <a:gd name="T38" fmla="*/ 11 w 209"/>
              <a:gd name="T39" fmla="*/ 106 h 152"/>
              <a:gd name="T40" fmla="*/ 14 w 209"/>
              <a:gd name="T41" fmla="*/ 111 h 152"/>
              <a:gd name="T42" fmla="*/ 18 w 209"/>
              <a:gd name="T43" fmla="*/ 117 h 152"/>
              <a:gd name="T44" fmla="*/ 28 w 209"/>
              <a:gd name="T45" fmla="*/ 125 h 152"/>
              <a:gd name="T46" fmla="*/ 41 w 209"/>
              <a:gd name="T47" fmla="*/ 134 h 152"/>
              <a:gd name="T48" fmla="*/ 55 w 209"/>
              <a:gd name="T49" fmla="*/ 139 h 152"/>
              <a:gd name="T50" fmla="*/ 67 w 209"/>
              <a:gd name="T51" fmla="*/ 144 h 152"/>
              <a:gd name="T52" fmla="*/ 79 w 209"/>
              <a:gd name="T53" fmla="*/ 147 h 152"/>
              <a:gd name="T54" fmla="*/ 92 w 209"/>
              <a:gd name="T55" fmla="*/ 150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50 h 152"/>
              <a:gd name="T66" fmla="*/ 177 w 209"/>
              <a:gd name="T67" fmla="*/ 149 h 152"/>
              <a:gd name="T68" fmla="*/ 188 w 209"/>
              <a:gd name="T69" fmla="*/ 145 h 152"/>
              <a:gd name="T70" fmla="*/ 196 w 209"/>
              <a:gd name="T71" fmla="*/ 142 h 152"/>
              <a:gd name="T72" fmla="*/ 204 w 209"/>
              <a:gd name="T73" fmla="*/ 137 h 152"/>
              <a:gd name="T74" fmla="*/ 208 w 209"/>
              <a:gd name="T75" fmla="*/ 132 h 152"/>
              <a:gd name="T76" fmla="*/ 208 w 209"/>
              <a:gd name="T77" fmla="*/ 129 h 152"/>
              <a:gd name="T78" fmla="*/ 207 w 209"/>
              <a:gd name="T79" fmla="*/ 124 h 152"/>
              <a:gd name="T80" fmla="*/ 206 w 209"/>
              <a:gd name="T81" fmla="*/ 121 h 152"/>
              <a:gd name="T82" fmla="*/ 203 w 209"/>
              <a:gd name="T83" fmla="*/ 118 h 152"/>
              <a:gd name="T84" fmla="*/ 201 w 209"/>
              <a:gd name="T85" fmla="*/ 114 h 152"/>
              <a:gd name="T86" fmla="*/ 190 w 209"/>
              <a:gd name="T87" fmla="*/ 108 h 152"/>
              <a:gd name="T88" fmla="*/ 176 w 209"/>
              <a:gd name="T89" fmla="*/ 104 h 152"/>
              <a:gd name="T90" fmla="*/ 160 w 209"/>
              <a:gd name="T91" fmla="*/ 103 h 152"/>
              <a:gd name="T92" fmla="*/ 145 w 209"/>
              <a:gd name="T93" fmla="*/ 102 h 152"/>
              <a:gd name="T94" fmla="*/ 131 w 209"/>
              <a:gd name="T95" fmla="*/ 102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1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2"/>
                </a:lnTo>
                <a:lnTo>
                  <a:pt x="123" y="2"/>
                </a:lnTo>
                <a:lnTo>
                  <a:pt x="118" y="3"/>
                </a:lnTo>
                <a:lnTo>
                  <a:pt x="114" y="3"/>
                </a:lnTo>
                <a:lnTo>
                  <a:pt x="108" y="4"/>
                </a:lnTo>
                <a:lnTo>
                  <a:pt x="103" y="4"/>
                </a:lnTo>
                <a:lnTo>
                  <a:pt x="97" y="5"/>
                </a:lnTo>
                <a:lnTo>
                  <a:pt x="91" y="7"/>
                </a:lnTo>
                <a:lnTo>
                  <a:pt x="85" y="8"/>
                </a:lnTo>
                <a:lnTo>
                  <a:pt x="80" y="8"/>
                </a:lnTo>
                <a:lnTo>
                  <a:pt x="75" y="9"/>
                </a:lnTo>
                <a:lnTo>
                  <a:pt x="70" y="10"/>
                </a:lnTo>
                <a:lnTo>
                  <a:pt x="66" y="11"/>
                </a:lnTo>
                <a:lnTo>
                  <a:pt x="63" y="11"/>
                </a:lnTo>
                <a:lnTo>
                  <a:pt x="59" y="13"/>
                </a:lnTo>
                <a:lnTo>
                  <a:pt x="56" y="14"/>
                </a:lnTo>
                <a:lnTo>
                  <a:pt x="52" y="16"/>
                </a:lnTo>
                <a:lnTo>
                  <a:pt x="49" y="17"/>
                </a:lnTo>
                <a:lnTo>
                  <a:pt x="45" y="20"/>
                </a:lnTo>
                <a:lnTo>
                  <a:pt x="41" y="21"/>
                </a:lnTo>
                <a:lnTo>
                  <a:pt x="36" y="24"/>
                </a:lnTo>
                <a:lnTo>
                  <a:pt x="34" y="25"/>
                </a:lnTo>
                <a:lnTo>
                  <a:pt x="29" y="28"/>
                </a:lnTo>
                <a:lnTo>
                  <a:pt x="26" y="31"/>
                </a:lnTo>
                <a:lnTo>
                  <a:pt x="22" y="33"/>
                </a:lnTo>
                <a:lnTo>
                  <a:pt x="19" y="35"/>
                </a:lnTo>
                <a:lnTo>
                  <a:pt x="16" y="38"/>
                </a:lnTo>
                <a:lnTo>
                  <a:pt x="13" y="41"/>
                </a:lnTo>
                <a:lnTo>
                  <a:pt x="11" y="43"/>
                </a:lnTo>
                <a:lnTo>
                  <a:pt x="10" y="45"/>
                </a:lnTo>
                <a:lnTo>
                  <a:pt x="9" y="47"/>
                </a:lnTo>
                <a:lnTo>
                  <a:pt x="8" y="49"/>
                </a:lnTo>
                <a:lnTo>
                  <a:pt x="7" y="50"/>
                </a:lnTo>
                <a:lnTo>
                  <a:pt x="7" y="51"/>
                </a:lnTo>
                <a:lnTo>
                  <a:pt x="6" y="54"/>
                </a:lnTo>
                <a:lnTo>
                  <a:pt x="5" y="56"/>
                </a:lnTo>
                <a:lnTo>
                  <a:pt x="4" y="58"/>
                </a:lnTo>
                <a:lnTo>
                  <a:pt x="4" y="59"/>
                </a:lnTo>
                <a:lnTo>
                  <a:pt x="2" y="62"/>
                </a:lnTo>
                <a:lnTo>
                  <a:pt x="2" y="64"/>
                </a:lnTo>
                <a:lnTo>
                  <a:pt x="1" y="66"/>
                </a:lnTo>
                <a:lnTo>
                  <a:pt x="1" y="68"/>
                </a:lnTo>
                <a:lnTo>
                  <a:pt x="0" y="71"/>
                </a:lnTo>
                <a:lnTo>
                  <a:pt x="0" y="72"/>
                </a:lnTo>
                <a:lnTo>
                  <a:pt x="0" y="75"/>
                </a:lnTo>
                <a:lnTo>
                  <a:pt x="0" y="76"/>
                </a:lnTo>
                <a:lnTo>
                  <a:pt x="0" y="79"/>
                </a:lnTo>
                <a:lnTo>
                  <a:pt x="1" y="82"/>
                </a:lnTo>
                <a:lnTo>
                  <a:pt x="1" y="85"/>
                </a:lnTo>
                <a:lnTo>
                  <a:pt x="2" y="88"/>
                </a:lnTo>
                <a:lnTo>
                  <a:pt x="3" y="90"/>
                </a:lnTo>
                <a:lnTo>
                  <a:pt x="4" y="94"/>
                </a:lnTo>
                <a:lnTo>
                  <a:pt x="6" y="96"/>
                </a:lnTo>
                <a:lnTo>
                  <a:pt x="7" y="98"/>
                </a:lnTo>
                <a:lnTo>
                  <a:pt x="8" y="101"/>
                </a:lnTo>
                <a:lnTo>
                  <a:pt x="9" y="103"/>
                </a:lnTo>
                <a:lnTo>
                  <a:pt x="11" y="106"/>
                </a:lnTo>
                <a:lnTo>
                  <a:pt x="12" y="107"/>
                </a:lnTo>
                <a:lnTo>
                  <a:pt x="13" y="109"/>
                </a:lnTo>
                <a:lnTo>
                  <a:pt x="14" y="111"/>
                </a:lnTo>
                <a:lnTo>
                  <a:pt x="16" y="112"/>
                </a:lnTo>
                <a:lnTo>
                  <a:pt x="17" y="114"/>
                </a:lnTo>
                <a:lnTo>
                  <a:pt x="18" y="117"/>
                </a:lnTo>
                <a:lnTo>
                  <a:pt x="22" y="120"/>
                </a:lnTo>
                <a:lnTo>
                  <a:pt x="24" y="122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1" y="134"/>
                </a:lnTo>
                <a:lnTo>
                  <a:pt x="46" y="135"/>
                </a:lnTo>
                <a:lnTo>
                  <a:pt x="50" y="138"/>
                </a:lnTo>
                <a:lnTo>
                  <a:pt x="55" y="139"/>
                </a:lnTo>
                <a:lnTo>
                  <a:pt x="59" y="141"/>
                </a:lnTo>
                <a:lnTo>
                  <a:pt x="64" y="143"/>
                </a:lnTo>
                <a:lnTo>
                  <a:pt x="67" y="144"/>
                </a:lnTo>
                <a:lnTo>
                  <a:pt x="72" y="146"/>
                </a:lnTo>
                <a:lnTo>
                  <a:pt x="75" y="147"/>
                </a:lnTo>
                <a:lnTo>
                  <a:pt x="79" y="147"/>
                </a:lnTo>
                <a:lnTo>
                  <a:pt x="83" y="148"/>
                </a:lnTo>
                <a:lnTo>
                  <a:pt x="87" y="149"/>
                </a:lnTo>
                <a:lnTo>
                  <a:pt x="92" y="150"/>
                </a:lnTo>
                <a:lnTo>
                  <a:pt x="98" y="150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1" y="151"/>
                </a:lnTo>
                <a:lnTo>
                  <a:pt x="127" y="151"/>
                </a:lnTo>
                <a:lnTo>
                  <a:pt x="133" y="151"/>
                </a:lnTo>
                <a:lnTo>
                  <a:pt x="138" y="151"/>
                </a:lnTo>
                <a:lnTo>
                  <a:pt x="144" y="151"/>
                </a:lnTo>
                <a:lnTo>
                  <a:pt x="149" y="151"/>
                </a:lnTo>
                <a:lnTo>
                  <a:pt x="155" y="151"/>
                </a:lnTo>
                <a:lnTo>
                  <a:pt x="159" y="151"/>
                </a:lnTo>
                <a:lnTo>
                  <a:pt x="164" y="150"/>
                </a:lnTo>
                <a:lnTo>
                  <a:pt x="166" y="150"/>
                </a:lnTo>
                <a:lnTo>
                  <a:pt x="168" y="150"/>
                </a:lnTo>
                <a:lnTo>
                  <a:pt x="171" y="150"/>
                </a:lnTo>
                <a:lnTo>
                  <a:pt x="174" y="149"/>
                </a:lnTo>
                <a:lnTo>
                  <a:pt x="177" y="149"/>
                </a:lnTo>
                <a:lnTo>
                  <a:pt x="180" y="148"/>
                </a:lnTo>
                <a:lnTo>
                  <a:pt x="183" y="146"/>
                </a:lnTo>
                <a:lnTo>
                  <a:pt x="188" y="145"/>
                </a:lnTo>
                <a:lnTo>
                  <a:pt x="191" y="144"/>
                </a:lnTo>
                <a:lnTo>
                  <a:pt x="194" y="143"/>
                </a:lnTo>
                <a:lnTo>
                  <a:pt x="196" y="142"/>
                </a:lnTo>
                <a:lnTo>
                  <a:pt x="200" y="140"/>
                </a:lnTo>
                <a:lnTo>
                  <a:pt x="202" y="139"/>
                </a:lnTo>
                <a:lnTo>
                  <a:pt x="204" y="137"/>
                </a:lnTo>
                <a:lnTo>
                  <a:pt x="206" y="136"/>
                </a:lnTo>
                <a:lnTo>
                  <a:pt x="208" y="132"/>
                </a:lnTo>
                <a:lnTo>
                  <a:pt x="208" y="132"/>
                </a:lnTo>
                <a:lnTo>
                  <a:pt x="208" y="131"/>
                </a:lnTo>
                <a:lnTo>
                  <a:pt x="208" y="130"/>
                </a:lnTo>
                <a:lnTo>
                  <a:pt x="208" y="129"/>
                </a:lnTo>
                <a:lnTo>
                  <a:pt x="207" y="127"/>
                </a:lnTo>
                <a:lnTo>
                  <a:pt x="207" y="126"/>
                </a:lnTo>
                <a:lnTo>
                  <a:pt x="207" y="124"/>
                </a:lnTo>
                <a:lnTo>
                  <a:pt x="207" y="123"/>
                </a:lnTo>
                <a:lnTo>
                  <a:pt x="206" y="122"/>
                </a:lnTo>
                <a:lnTo>
                  <a:pt x="206" y="121"/>
                </a:lnTo>
                <a:lnTo>
                  <a:pt x="204" y="120"/>
                </a:lnTo>
                <a:lnTo>
                  <a:pt x="204" y="118"/>
                </a:lnTo>
                <a:lnTo>
                  <a:pt x="203" y="118"/>
                </a:lnTo>
                <a:lnTo>
                  <a:pt x="203" y="116"/>
                </a:lnTo>
                <a:lnTo>
                  <a:pt x="201" y="115"/>
                </a:lnTo>
                <a:lnTo>
                  <a:pt x="201" y="114"/>
                </a:lnTo>
                <a:lnTo>
                  <a:pt x="197" y="112"/>
                </a:lnTo>
                <a:lnTo>
                  <a:pt x="194" y="110"/>
                </a:lnTo>
                <a:lnTo>
                  <a:pt x="190" y="108"/>
                </a:lnTo>
                <a:lnTo>
                  <a:pt x="186" y="106"/>
                </a:lnTo>
                <a:lnTo>
                  <a:pt x="180" y="106"/>
                </a:lnTo>
                <a:lnTo>
                  <a:pt x="176" y="104"/>
                </a:lnTo>
                <a:lnTo>
                  <a:pt x="170" y="104"/>
                </a:lnTo>
                <a:lnTo>
                  <a:pt x="166" y="103"/>
                </a:lnTo>
                <a:lnTo>
                  <a:pt x="160" y="103"/>
                </a:lnTo>
                <a:lnTo>
                  <a:pt x="155" y="103"/>
                </a:lnTo>
                <a:lnTo>
                  <a:pt x="149" y="103"/>
                </a:lnTo>
                <a:lnTo>
                  <a:pt x="145" y="102"/>
                </a:lnTo>
                <a:lnTo>
                  <a:pt x="139" y="102"/>
                </a:lnTo>
                <a:lnTo>
                  <a:pt x="135" y="102"/>
                </a:lnTo>
                <a:lnTo>
                  <a:pt x="131" y="102"/>
                </a:lnTo>
                <a:lnTo>
                  <a:pt x="128" y="101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4" name="Freeform 100"/>
          <xdr:cNvSpPr>
            <a:spLocks/>
          </xdr:cNvSpPr>
        </xdr:nvSpPr>
        <xdr:spPr bwMode="auto">
          <a:xfrm flipV="1">
            <a:off x="3495" y="2926"/>
            <a:ext cx="130" cy="93"/>
          </a:xfrm>
          <a:custGeom>
            <a:avLst/>
            <a:gdLst>
              <a:gd name="T0" fmla="*/ 129 w 209"/>
              <a:gd name="T1" fmla="*/ 1 h 153"/>
              <a:gd name="T2" fmla="*/ 118 w 209"/>
              <a:gd name="T3" fmla="*/ 3 h 153"/>
              <a:gd name="T4" fmla="*/ 103 w 209"/>
              <a:gd name="T5" fmla="*/ 4 h 153"/>
              <a:gd name="T6" fmla="*/ 85 w 209"/>
              <a:gd name="T7" fmla="*/ 8 h 153"/>
              <a:gd name="T8" fmla="*/ 70 w 209"/>
              <a:gd name="T9" fmla="*/ 10 h 153"/>
              <a:gd name="T10" fmla="*/ 59 w 209"/>
              <a:gd name="T11" fmla="*/ 13 h 153"/>
              <a:gd name="T12" fmla="*/ 49 w 209"/>
              <a:gd name="T13" fmla="*/ 17 h 153"/>
              <a:gd name="T14" fmla="*/ 36 w 209"/>
              <a:gd name="T15" fmla="*/ 23 h 153"/>
              <a:gd name="T16" fmla="*/ 25 w 209"/>
              <a:gd name="T17" fmla="*/ 30 h 153"/>
              <a:gd name="T18" fmla="*/ 15 w 209"/>
              <a:gd name="T19" fmla="*/ 37 h 153"/>
              <a:gd name="T20" fmla="*/ 10 w 209"/>
              <a:gd name="T21" fmla="*/ 44 h 153"/>
              <a:gd name="T22" fmla="*/ 6 w 209"/>
              <a:gd name="T23" fmla="*/ 50 h 153"/>
              <a:gd name="T24" fmla="*/ 5 w 209"/>
              <a:gd name="T25" fmla="*/ 56 h 153"/>
              <a:gd name="T26" fmla="*/ 2 w 209"/>
              <a:gd name="T27" fmla="*/ 62 h 153"/>
              <a:gd name="T28" fmla="*/ 0 w 209"/>
              <a:gd name="T29" fmla="*/ 67 h 153"/>
              <a:gd name="T30" fmla="*/ 0 w 209"/>
              <a:gd name="T31" fmla="*/ 74 h 153"/>
              <a:gd name="T32" fmla="*/ 0 w 209"/>
              <a:gd name="T33" fmla="*/ 81 h 153"/>
              <a:gd name="T34" fmla="*/ 2 w 209"/>
              <a:gd name="T35" fmla="*/ 90 h 153"/>
              <a:gd name="T36" fmla="*/ 7 w 209"/>
              <a:gd name="T37" fmla="*/ 97 h 153"/>
              <a:gd name="T38" fmla="*/ 10 w 209"/>
              <a:gd name="T39" fmla="*/ 105 h 153"/>
              <a:gd name="T40" fmla="*/ 14 w 209"/>
              <a:gd name="T41" fmla="*/ 111 h 153"/>
              <a:gd name="T42" fmla="*/ 18 w 209"/>
              <a:gd name="T43" fmla="*/ 117 h 153"/>
              <a:gd name="T44" fmla="*/ 28 w 209"/>
              <a:gd name="T45" fmla="*/ 125 h 153"/>
              <a:gd name="T46" fmla="*/ 40 w 209"/>
              <a:gd name="T47" fmla="*/ 133 h 153"/>
              <a:gd name="T48" fmla="*/ 54 w 209"/>
              <a:gd name="T49" fmla="*/ 139 h 153"/>
              <a:gd name="T50" fmla="*/ 67 w 209"/>
              <a:gd name="T51" fmla="*/ 144 h 153"/>
              <a:gd name="T52" fmla="*/ 79 w 209"/>
              <a:gd name="T53" fmla="*/ 147 h 153"/>
              <a:gd name="T54" fmla="*/ 92 w 209"/>
              <a:gd name="T55" fmla="*/ 150 h 153"/>
              <a:gd name="T56" fmla="*/ 109 w 209"/>
              <a:gd name="T57" fmla="*/ 152 h 153"/>
              <a:gd name="T58" fmla="*/ 127 w 209"/>
              <a:gd name="T59" fmla="*/ 152 h 153"/>
              <a:gd name="T60" fmla="*/ 144 w 209"/>
              <a:gd name="T61" fmla="*/ 152 h 153"/>
              <a:gd name="T62" fmla="*/ 158 w 209"/>
              <a:gd name="T63" fmla="*/ 151 h 153"/>
              <a:gd name="T64" fmla="*/ 168 w 209"/>
              <a:gd name="T65" fmla="*/ 150 h 153"/>
              <a:gd name="T66" fmla="*/ 177 w 209"/>
              <a:gd name="T67" fmla="*/ 149 h 153"/>
              <a:gd name="T68" fmla="*/ 188 w 209"/>
              <a:gd name="T69" fmla="*/ 145 h 153"/>
              <a:gd name="T70" fmla="*/ 196 w 209"/>
              <a:gd name="T71" fmla="*/ 141 h 153"/>
              <a:gd name="T72" fmla="*/ 204 w 209"/>
              <a:gd name="T73" fmla="*/ 137 h 153"/>
              <a:gd name="T74" fmla="*/ 207 w 209"/>
              <a:gd name="T75" fmla="*/ 133 h 153"/>
              <a:gd name="T76" fmla="*/ 208 w 209"/>
              <a:gd name="T77" fmla="*/ 129 h 153"/>
              <a:gd name="T78" fmla="*/ 207 w 209"/>
              <a:gd name="T79" fmla="*/ 124 h 153"/>
              <a:gd name="T80" fmla="*/ 205 w 209"/>
              <a:gd name="T81" fmla="*/ 121 h 153"/>
              <a:gd name="T82" fmla="*/ 202 w 209"/>
              <a:gd name="T83" fmla="*/ 117 h 153"/>
              <a:gd name="T84" fmla="*/ 201 w 209"/>
              <a:gd name="T85" fmla="*/ 114 h 153"/>
              <a:gd name="T86" fmla="*/ 189 w 209"/>
              <a:gd name="T87" fmla="*/ 109 h 153"/>
              <a:gd name="T88" fmla="*/ 175 w 209"/>
              <a:gd name="T89" fmla="*/ 104 h 153"/>
              <a:gd name="T90" fmla="*/ 160 w 209"/>
              <a:gd name="T91" fmla="*/ 103 h 153"/>
              <a:gd name="T92" fmla="*/ 144 w 209"/>
              <a:gd name="T93" fmla="*/ 102 h 153"/>
              <a:gd name="T94" fmla="*/ 130 w 209"/>
              <a:gd name="T95" fmla="*/ 102 h 1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3">
                <a:moveTo>
                  <a:pt x="131" y="0"/>
                </a:moveTo>
                <a:lnTo>
                  <a:pt x="130" y="1"/>
                </a:lnTo>
                <a:lnTo>
                  <a:pt x="129" y="1"/>
                </a:lnTo>
                <a:lnTo>
                  <a:pt x="125" y="2"/>
                </a:lnTo>
                <a:lnTo>
                  <a:pt x="123" y="2"/>
                </a:lnTo>
                <a:lnTo>
                  <a:pt x="118" y="3"/>
                </a:lnTo>
                <a:lnTo>
                  <a:pt x="113" y="3"/>
                </a:lnTo>
                <a:lnTo>
                  <a:pt x="108" y="4"/>
                </a:lnTo>
                <a:lnTo>
                  <a:pt x="103" y="4"/>
                </a:lnTo>
                <a:lnTo>
                  <a:pt x="97" y="5"/>
                </a:lnTo>
                <a:lnTo>
                  <a:pt x="91" y="6"/>
                </a:lnTo>
                <a:lnTo>
                  <a:pt x="85" y="8"/>
                </a:lnTo>
                <a:lnTo>
                  <a:pt x="80" y="8"/>
                </a:lnTo>
                <a:lnTo>
                  <a:pt x="75" y="9"/>
                </a:lnTo>
                <a:lnTo>
                  <a:pt x="70" y="10"/>
                </a:lnTo>
                <a:lnTo>
                  <a:pt x="66" y="11"/>
                </a:lnTo>
                <a:lnTo>
                  <a:pt x="63" y="11"/>
                </a:lnTo>
                <a:lnTo>
                  <a:pt x="59" y="13"/>
                </a:lnTo>
                <a:lnTo>
                  <a:pt x="56" y="14"/>
                </a:lnTo>
                <a:lnTo>
                  <a:pt x="52" y="16"/>
                </a:lnTo>
                <a:lnTo>
                  <a:pt x="49" y="17"/>
                </a:lnTo>
                <a:lnTo>
                  <a:pt x="44" y="20"/>
                </a:lnTo>
                <a:lnTo>
                  <a:pt x="40" y="22"/>
                </a:lnTo>
                <a:lnTo>
                  <a:pt x="36" y="23"/>
                </a:lnTo>
                <a:lnTo>
                  <a:pt x="33" y="25"/>
                </a:lnTo>
                <a:lnTo>
                  <a:pt x="29" y="28"/>
                </a:lnTo>
                <a:lnTo>
                  <a:pt x="25" y="30"/>
                </a:lnTo>
                <a:lnTo>
                  <a:pt x="21" y="33"/>
                </a:lnTo>
                <a:lnTo>
                  <a:pt x="18" y="34"/>
                </a:lnTo>
                <a:lnTo>
                  <a:pt x="15" y="37"/>
                </a:lnTo>
                <a:lnTo>
                  <a:pt x="12" y="40"/>
                </a:lnTo>
                <a:lnTo>
                  <a:pt x="10" y="43"/>
                </a:lnTo>
                <a:lnTo>
                  <a:pt x="10" y="44"/>
                </a:lnTo>
                <a:lnTo>
                  <a:pt x="8" y="47"/>
                </a:lnTo>
                <a:lnTo>
                  <a:pt x="8" y="48"/>
                </a:lnTo>
                <a:lnTo>
                  <a:pt x="6" y="50"/>
                </a:lnTo>
                <a:lnTo>
                  <a:pt x="6" y="51"/>
                </a:lnTo>
                <a:lnTo>
                  <a:pt x="5" y="55"/>
                </a:lnTo>
                <a:lnTo>
                  <a:pt x="5" y="56"/>
                </a:lnTo>
                <a:lnTo>
                  <a:pt x="3" y="57"/>
                </a:lnTo>
                <a:lnTo>
                  <a:pt x="3" y="59"/>
                </a:lnTo>
                <a:lnTo>
                  <a:pt x="2" y="62"/>
                </a:lnTo>
                <a:lnTo>
                  <a:pt x="2" y="63"/>
                </a:lnTo>
                <a:lnTo>
                  <a:pt x="0" y="66"/>
                </a:lnTo>
                <a:lnTo>
                  <a:pt x="0" y="67"/>
                </a:lnTo>
                <a:lnTo>
                  <a:pt x="0" y="70"/>
                </a:lnTo>
                <a:lnTo>
                  <a:pt x="0" y="72"/>
                </a:lnTo>
                <a:lnTo>
                  <a:pt x="0" y="74"/>
                </a:lnTo>
                <a:lnTo>
                  <a:pt x="0" y="76"/>
                </a:lnTo>
                <a:lnTo>
                  <a:pt x="0" y="79"/>
                </a:lnTo>
                <a:lnTo>
                  <a:pt x="0" y="81"/>
                </a:lnTo>
                <a:lnTo>
                  <a:pt x="0" y="84"/>
                </a:lnTo>
                <a:lnTo>
                  <a:pt x="2" y="87"/>
                </a:lnTo>
                <a:lnTo>
                  <a:pt x="2" y="90"/>
                </a:lnTo>
                <a:lnTo>
                  <a:pt x="4" y="93"/>
                </a:lnTo>
                <a:lnTo>
                  <a:pt x="5" y="96"/>
                </a:lnTo>
                <a:lnTo>
                  <a:pt x="7" y="97"/>
                </a:lnTo>
                <a:lnTo>
                  <a:pt x="7" y="100"/>
                </a:lnTo>
                <a:lnTo>
                  <a:pt x="9" y="103"/>
                </a:lnTo>
                <a:lnTo>
                  <a:pt x="10" y="105"/>
                </a:lnTo>
                <a:lnTo>
                  <a:pt x="12" y="107"/>
                </a:lnTo>
                <a:lnTo>
                  <a:pt x="12" y="109"/>
                </a:lnTo>
                <a:lnTo>
                  <a:pt x="14" y="111"/>
                </a:lnTo>
                <a:lnTo>
                  <a:pt x="15" y="112"/>
                </a:lnTo>
                <a:lnTo>
                  <a:pt x="16" y="114"/>
                </a:lnTo>
                <a:lnTo>
                  <a:pt x="18" y="117"/>
                </a:lnTo>
                <a:lnTo>
                  <a:pt x="21" y="119"/>
                </a:lnTo>
                <a:lnTo>
                  <a:pt x="24" y="123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0" y="133"/>
                </a:lnTo>
                <a:lnTo>
                  <a:pt x="45" y="135"/>
                </a:lnTo>
                <a:lnTo>
                  <a:pt x="50" y="137"/>
                </a:lnTo>
                <a:lnTo>
                  <a:pt x="54" y="139"/>
                </a:lnTo>
                <a:lnTo>
                  <a:pt x="59" y="141"/>
                </a:lnTo>
                <a:lnTo>
                  <a:pt x="64" y="142"/>
                </a:lnTo>
                <a:lnTo>
                  <a:pt x="67" y="144"/>
                </a:lnTo>
                <a:lnTo>
                  <a:pt x="71" y="145"/>
                </a:lnTo>
                <a:lnTo>
                  <a:pt x="75" y="147"/>
                </a:lnTo>
                <a:lnTo>
                  <a:pt x="79" y="147"/>
                </a:lnTo>
                <a:lnTo>
                  <a:pt x="83" y="148"/>
                </a:lnTo>
                <a:lnTo>
                  <a:pt x="87" y="149"/>
                </a:lnTo>
                <a:lnTo>
                  <a:pt x="92" y="150"/>
                </a:lnTo>
                <a:lnTo>
                  <a:pt x="97" y="150"/>
                </a:lnTo>
                <a:lnTo>
                  <a:pt x="103" y="152"/>
                </a:lnTo>
                <a:lnTo>
                  <a:pt x="109" y="152"/>
                </a:lnTo>
                <a:lnTo>
                  <a:pt x="115" y="152"/>
                </a:lnTo>
                <a:lnTo>
                  <a:pt x="121" y="152"/>
                </a:lnTo>
                <a:lnTo>
                  <a:pt x="127" y="152"/>
                </a:lnTo>
                <a:lnTo>
                  <a:pt x="132" y="152"/>
                </a:lnTo>
                <a:lnTo>
                  <a:pt x="138" y="152"/>
                </a:lnTo>
                <a:lnTo>
                  <a:pt x="144" y="152"/>
                </a:lnTo>
                <a:lnTo>
                  <a:pt x="148" y="152"/>
                </a:lnTo>
                <a:lnTo>
                  <a:pt x="154" y="151"/>
                </a:lnTo>
                <a:lnTo>
                  <a:pt x="158" y="151"/>
                </a:lnTo>
                <a:lnTo>
                  <a:pt x="163" y="150"/>
                </a:lnTo>
                <a:lnTo>
                  <a:pt x="165" y="150"/>
                </a:lnTo>
                <a:lnTo>
                  <a:pt x="168" y="150"/>
                </a:lnTo>
                <a:lnTo>
                  <a:pt x="171" y="150"/>
                </a:lnTo>
                <a:lnTo>
                  <a:pt x="174" y="149"/>
                </a:lnTo>
                <a:lnTo>
                  <a:pt x="177" y="149"/>
                </a:lnTo>
                <a:lnTo>
                  <a:pt x="180" y="147"/>
                </a:lnTo>
                <a:lnTo>
                  <a:pt x="183" y="146"/>
                </a:lnTo>
                <a:lnTo>
                  <a:pt x="188" y="145"/>
                </a:lnTo>
                <a:lnTo>
                  <a:pt x="190" y="144"/>
                </a:lnTo>
                <a:lnTo>
                  <a:pt x="193" y="143"/>
                </a:lnTo>
                <a:lnTo>
                  <a:pt x="196" y="141"/>
                </a:lnTo>
                <a:lnTo>
                  <a:pt x="200" y="140"/>
                </a:lnTo>
                <a:lnTo>
                  <a:pt x="201" y="138"/>
                </a:lnTo>
                <a:lnTo>
                  <a:pt x="204" y="137"/>
                </a:lnTo>
                <a:lnTo>
                  <a:pt x="205" y="135"/>
                </a:lnTo>
                <a:lnTo>
                  <a:pt x="207" y="133"/>
                </a:lnTo>
                <a:lnTo>
                  <a:pt x="207" y="133"/>
                </a:lnTo>
                <a:lnTo>
                  <a:pt x="207" y="131"/>
                </a:lnTo>
                <a:lnTo>
                  <a:pt x="207" y="130"/>
                </a:lnTo>
                <a:lnTo>
                  <a:pt x="208" y="129"/>
                </a:lnTo>
                <a:lnTo>
                  <a:pt x="207" y="127"/>
                </a:lnTo>
                <a:lnTo>
                  <a:pt x="207" y="126"/>
                </a:lnTo>
                <a:lnTo>
                  <a:pt x="207" y="124"/>
                </a:lnTo>
                <a:lnTo>
                  <a:pt x="207" y="123"/>
                </a:lnTo>
                <a:lnTo>
                  <a:pt x="205" y="123"/>
                </a:lnTo>
                <a:lnTo>
                  <a:pt x="205" y="121"/>
                </a:lnTo>
                <a:lnTo>
                  <a:pt x="204" y="119"/>
                </a:lnTo>
                <a:lnTo>
                  <a:pt x="204" y="118"/>
                </a:lnTo>
                <a:lnTo>
                  <a:pt x="202" y="117"/>
                </a:lnTo>
                <a:lnTo>
                  <a:pt x="202" y="116"/>
                </a:lnTo>
                <a:lnTo>
                  <a:pt x="201" y="115"/>
                </a:lnTo>
                <a:lnTo>
                  <a:pt x="201" y="114"/>
                </a:lnTo>
                <a:lnTo>
                  <a:pt x="197" y="112"/>
                </a:lnTo>
                <a:lnTo>
                  <a:pt x="194" y="110"/>
                </a:lnTo>
                <a:lnTo>
                  <a:pt x="189" y="109"/>
                </a:lnTo>
                <a:lnTo>
                  <a:pt x="186" y="106"/>
                </a:lnTo>
                <a:lnTo>
                  <a:pt x="180" y="105"/>
                </a:lnTo>
                <a:lnTo>
                  <a:pt x="175" y="104"/>
                </a:lnTo>
                <a:lnTo>
                  <a:pt x="170" y="104"/>
                </a:lnTo>
                <a:lnTo>
                  <a:pt x="165" y="103"/>
                </a:lnTo>
                <a:lnTo>
                  <a:pt x="160" y="103"/>
                </a:lnTo>
                <a:lnTo>
                  <a:pt x="154" y="103"/>
                </a:lnTo>
                <a:lnTo>
                  <a:pt x="148" y="103"/>
                </a:lnTo>
                <a:lnTo>
                  <a:pt x="144" y="102"/>
                </a:lnTo>
                <a:lnTo>
                  <a:pt x="139" y="102"/>
                </a:lnTo>
                <a:lnTo>
                  <a:pt x="134" y="102"/>
                </a:lnTo>
                <a:lnTo>
                  <a:pt x="130" y="102"/>
                </a:lnTo>
                <a:lnTo>
                  <a:pt x="127" y="102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5" name="Freeform 101"/>
          <xdr:cNvSpPr>
            <a:spLocks/>
          </xdr:cNvSpPr>
        </xdr:nvSpPr>
        <xdr:spPr bwMode="auto">
          <a:xfrm flipV="1">
            <a:off x="3491" y="2867"/>
            <a:ext cx="130" cy="91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3 h 152"/>
              <a:gd name="T6" fmla="*/ 85 w 209"/>
              <a:gd name="T7" fmla="*/ 7 h 152"/>
              <a:gd name="T8" fmla="*/ 70 w 209"/>
              <a:gd name="T9" fmla="*/ 10 h 152"/>
              <a:gd name="T10" fmla="*/ 60 w 209"/>
              <a:gd name="T11" fmla="*/ 13 h 152"/>
              <a:gd name="T12" fmla="*/ 49 w 209"/>
              <a:gd name="T13" fmla="*/ 17 h 152"/>
              <a:gd name="T14" fmla="*/ 36 w 209"/>
              <a:gd name="T15" fmla="*/ 23 h 152"/>
              <a:gd name="T16" fmla="*/ 25 w 209"/>
              <a:gd name="T17" fmla="*/ 30 h 152"/>
              <a:gd name="T18" fmla="*/ 16 w 209"/>
              <a:gd name="T19" fmla="*/ 37 h 152"/>
              <a:gd name="T20" fmla="*/ 10 w 209"/>
              <a:gd name="T21" fmla="*/ 45 h 152"/>
              <a:gd name="T22" fmla="*/ 7 w 209"/>
              <a:gd name="T23" fmla="*/ 50 h 152"/>
              <a:gd name="T24" fmla="*/ 5 w 209"/>
              <a:gd name="T25" fmla="*/ 56 h 152"/>
              <a:gd name="T26" fmla="*/ 2 w 209"/>
              <a:gd name="T27" fmla="*/ 62 h 152"/>
              <a:gd name="T28" fmla="*/ 1 w 209"/>
              <a:gd name="T29" fmla="*/ 68 h 152"/>
              <a:gd name="T30" fmla="*/ 0 w 209"/>
              <a:gd name="T31" fmla="*/ 74 h 152"/>
              <a:gd name="T32" fmla="*/ 1 w 209"/>
              <a:gd name="T33" fmla="*/ 82 h 152"/>
              <a:gd name="T34" fmla="*/ 3 w 209"/>
              <a:gd name="T35" fmla="*/ 90 h 152"/>
              <a:gd name="T36" fmla="*/ 7 w 209"/>
              <a:gd name="T37" fmla="*/ 98 h 152"/>
              <a:gd name="T38" fmla="*/ 10 w 209"/>
              <a:gd name="T39" fmla="*/ 106 h 152"/>
              <a:gd name="T40" fmla="*/ 14 w 209"/>
              <a:gd name="T41" fmla="*/ 111 h 152"/>
              <a:gd name="T42" fmla="*/ 18 w 209"/>
              <a:gd name="T43" fmla="*/ 117 h 152"/>
              <a:gd name="T44" fmla="*/ 28 w 209"/>
              <a:gd name="T45" fmla="*/ 125 h 152"/>
              <a:gd name="T46" fmla="*/ 41 w 209"/>
              <a:gd name="T47" fmla="*/ 133 h 152"/>
              <a:gd name="T48" fmla="*/ 54 w 209"/>
              <a:gd name="T49" fmla="*/ 139 h 152"/>
              <a:gd name="T50" fmla="*/ 68 w 209"/>
              <a:gd name="T51" fmla="*/ 144 h 152"/>
              <a:gd name="T52" fmla="*/ 79 w 209"/>
              <a:gd name="T53" fmla="*/ 147 h 152"/>
              <a:gd name="T54" fmla="*/ 92 w 209"/>
              <a:gd name="T55" fmla="*/ 151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50 h 152"/>
              <a:gd name="T66" fmla="*/ 177 w 209"/>
              <a:gd name="T67" fmla="*/ 149 h 152"/>
              <a:gd name="T68" fmla="*/ 188 w 209"/>
              <a:gd name="T69" fmla="*/ 145 h 152"/>
              <a:gd name="T70" fmla="*/ 196 w 209"/>
              <a:gd name="T71" fmla="*/ 142 h 152"/>
              <a:gd name="T72" fmla="*/ 205 w 209"/>
              <a:gd name="T73" fmla="*/ 137 h 152"/>
              <a:gd name="T74" fmla="*/ 208 w 209"/>
              <a:gd name="T75" fmla="*/ 132 h 152"/>
              <a:gd name="T76" fmla="*/ 208 w 209"/>
              <a:gd name="T77" fmla="*/ 128 h 152"/>
              <a:gd name="T78" fmla="*/ 207 w 209"/>
              <a:gd name="T79" fmla="*/ 124 h 152"/>
              <a:gd name="T80" fmla="*/ 205 w 209"/>
              <a:gd name="T81" fmla="*/ 121 h 152"/>
              <a:gd name="T82" fmla="*/ 203 w 209"/>
              <a:gd name="T83" fmla="*/ 118 h 152"/>
              <a:gd name="T84" fmla="*/ 202 w 209"/>
              <a:gd name="T85" fmla="*/ 114 h 152"/>
              <a:gd name="T86" fmla="*/ 190 w 209"/>
              <a:gd name="T87" fmla="*/ 108 h 152"/>
              <a:gd name="T88" fmla="*/ 176 w 209"/>
              <a:gd name="T89" fmla="*/ 104 h 152"/>
              <a:gd name="T90" fmla="*/ 160 w 209"/>
              <a:gd name="T91" fmla="*/ 103 h 152"/>
              <a:gd name="T92" fmla="*/ 144 w 209"/>
              <a:gd name="T93" fmla="*/ 102 h 152"/>
              <a:gd name="T94" fmla="*/ 130 w 209"/>
              <a:gd name="T95" fmla="*/ 102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2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2"/>
                </a:lnTo>
                <a:lnTo>
                  <a:pt x="123" y="2"/>
                </a:lnTo>
                <a:lnTo>
                  <a:pt x="118" y="3"/>
                </a:lnTo>
                <a:lnTo>
                  <a:pt x="113" y="3"/>
                </a:lnTo>
                <a:lnTo>
                  <a:pt x="108" y="3"/>
                </a:lnTo>
                <a:lnTo>
                  <a:pt x="103" y="3"/>
                </a:lnTo>
                <a:lnTo>
                  <a:pt x="97" y="5"/>
                </a:lnTo>
                <a:lnTo>
                  <a:pt x="91" y="6"/>
                </a:lnTo>
                <a:lnTo>
                  <a:pt x="85" y="7"/>
                </a:lnTo>
                <a:lnTo>
                  <a:pt x="80" y="7"/>
                </a:lnTo>
                <a:lnTo>
                  <a:pt x="75" y="9"/>
                </a:lnTo>
                <a:lnTo>
                  <a:pt x="70" y="10"/>
                </a:lnTo>
                <a:lnTo>
                  <a:pt x="66" y="12"/>
                </a:lnTo>
                <a:lnTo>
                  <a:pt x="64" y="12"/>
                </a:lnTo>
                <a:lnTo>
                  <a:pt x="60" y="13"/>
                </a:lnTo>
                <a:lnTo>
                  <a:pt x="57" y="15"/>
                </a:lnTo>
                <a:lnTo>
                  <a:pt x="52" y="16"/>
                </a:lnTo>
                <a:lnTo>
                  <a:pt x="49" y="17"/>
                </a:lnTo>
                <a:lnTo>
                  <a:pt x="45" y="20"/>
                </a:lnTo>
                <a:lnTo>
                  <a:pt x="41" y="21"/>
                </a:lnTo>
                <a:lnTo>
                  <a:pt x="36" y="23"/>
                </a:lnTo>
                <a:lnTo>
                  <a:pt x="33" y="25"/>
                </a:lnTo>
                <a:lnTo>
                  <a:pt x="29" y="28"/>
                </a:lnTo>
                <a:lnTo>
                  <a:pt x="25" y="30"/>
                </a:lnTo>
                <a:lnTo>
                  <a:pt x="21" y="33"/>
                </a:lnTo>
                <a:lnTo>
                  <a:pt x="19" y="35"/>
                </a:lnTo>
                <a:lnTo>
                  <a:pt x="16" y="37"/>
                </a:lnTo>
                <a:lnTo>
                  <a:pt x="13" y="40"/>
                </a:lnTo>
                <a:lnTo>
                  <a:pt x="11" y="43"/>
                </a:lnTo>
                <a:lnTo>
                  <a:pt x="10" y="45"/>
                </a:lnTo>
                <a:lnTo>
                  <a:pt x="9" y="47"/>
                </a:lnTo>
                <a:lnTo>
                  <a:pt x="9" y="49"/>
                </a:lnTo>
                <a:lnTo>
                  <a:pt x="7" y="50"/>
                </a:lnTo>
                <a:lnTo>
                  <a:pt x="7" y="52"/>
                </a:lnTo>
                <a:lnTo>
                  <a:pt x="5" y="54"/>
                </a:lnTo>
                <a:lnTo>
                  <a:pt x="5" y="56"/>
                </a:lnTo>
                <a:lnTo>
                  <a:pt x="3" y="57"/>
                </a:lnTo>
                <a:lnTo>
                  <a:pt x="3" y="59"/>
                </a:lnTo>
                <a:lnTo>
                  <a:pt x="2" y="62"/>
                </a:lnTo>
                <a:lnTo>
                  <a:pt x="2" y="63"/>
                </a:lnTo>
                <a:lnTo>
                  <a:pt x="1" y="66"/>
                </a:lnTo>
                <a:lnTo>
                  <a:pt x="1" y="68"/>
                </a:lnTo>
                <a:lnTo>
                  <a:pt x="0" y="70"/>
                </a:lnTo>
                <a:lnTo>
                  <a:pt x="0" y="72"/>
                </a:lnTo>
                <a:lnTo>
                  <a:pt x="0" y="74"/>
                </a:lnTo>
                <a:lnTo>
                  <a:pt x="0" y="76"/>
                </a:lnTo>
                <a:lnTo>
                  <a:pt x="0" y="78"/>
                </a:lnTo>
                <a:lnTo>
                  <a:pt x="1" y="82"/>
                </a:lnTo>
                <a:lnTo>
                  <a:pt x="1" y="84"/>
                </a:lnTo>
                <a:lnTo>
                  <a:pt x="2" y="87"/>
                </a:lnTo>
                <a:lnTo>
                  <a:pt x="3" y="90"/>
                </a:lnTo>
                <a:lnTo>
                  <a:pt x="4" y="93"/>
                </a:lnTo>
                <a:lnTo>
                  <a:pt x="5" y="96"/>
                </a:lnTo>
                <a:lnTo>
                  <a:pt x="7" y="98"/>
                </a:lnTo>
                <a:lnTo>
                  <a:pt x="7" y="101"/>
                </a:lnTo>
                <a:lnTo>
                  <a:pt x="9" y="103"/>
                </a:lnTo>
                <a:lnTo>
                  <a:pt x="10" y="106"/>
                </a:lnTo>
                <a:lnTo>
                  <a:pt x="12" y="107"/>
                </a:lnTo>
                <a:lnTo>
                  <a:pt x="12" y="109"/>
                </a:lnTo>
                <a:lnTo>
                  <a:pt x="14" y="111"/>
                </a:lnTo>
                <a:lnTo>
                  <a:pt x="15" y="112"/>
                </a:lnTo>
                <a:lnTo>
                  <a:pt x="17" y="114"/>
                </a:lnTo>
                <a:lnTo>
                  <a:pt x="18" y="117"/>
                </a:lnTo>
                <a:lnTo>
                  <a:pt x="21" y="120"/>
                </a:lnTo>
                <a:lnTo>
                  <a:pt x="24" y="122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1" y="133"/>
                </a:lnTo>
                <a:lnTo>
                  <a:pt x="45" y="134"/>
                </a:lnTo>
                <a:lnTo>
                  <a:pt x="50" y="137"/>
                </a:lnTo>
                <a:lnTo>
                  <a:pt x="54" y="139"/>
                </a:lnTo>
                <a:lnTo>
                  <a:pt x="59" y="141"/>
                </a:lnTo>
                <a:lnTo>
                  <a:pt x="64" y="142"/>
                </a:lnTo>
                <a:lnTo>
                  <a:pt x="68" y="144"/>
                </a:lnTo>
                <a:lnTo>
                  <a:pt x="72" y="145"/>
                </a:lnTo>
                <a:lnTo>
                  <a:pt x="75" y="147"/>
                </a:lnTo>
                <a:lnTo>
                  <a:pt x="79" y="147"/>
                </a:lnTo>
                <a:lnTo>
                  <a:pt x="83" y="148"/>
                </a:lnTo>
                <a:lnTo>
                  <a:pt x="87" y="149"/>
                </a:lnTo>
                <a:lnTo>
                  <a:pt x="92" y="151"/>
                </a:lnTo>
                <a:lnTo>
                  <a:pt x="98" y="151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2" y="151"/>
                </a:lnTo>
                <a:lnTo>
                  <a:pt x="127" y="151"/>
                </a:lnTo>
                <a:lnTo>
                  <a:pt x="132" y="151"/>
                </a:lnTo>
                <a:lnTo>
                  <a:pt x="138" y="151"/>
                </a:lnTo>
                <a:lnTo>
                  <a:pt x="144" y="151"/>
                </a:lnTo>
                <a:lnTo>
                  <a:pt x="148" y="151"/>
                </a:lnTo>
                <a:lnTo>
                  <a:pt x="155" y="151"/>
                </a:lnTo>
                <a:lnTo>
                  <a:pt x="159" y="151"/>
                </a:lnTo>
                <a:lnTo>
                  <a:pt x="163" y="150"/>
                </a:lnTo>
                <a:lnTo>
                  <a:pt x="165" y="150"/>
                </a:lnTo>
                <a:lnTo>
                  <a:pt x="168" y="150"/>
                </a:lnTo>
                <a:lnTo>
                  <a:pt x="171" y="150"/>
                </a:lnTo>
                <a:lnTo>
                  <a:pt x="174" y="149"/>
                </a:lnTo>
                <a:lnTo>
                  <a:pt x="177" y="149"/>
                </a:lnTo>
                <a:lnTo>
                  <a:pt x="181" y="147"/>
                </a:lnTo>
                <a:lnTo>
                  <a:pt x="183" y="147"/>
                </a:lnTo>
                <a:lnTo>
                  <a:pt x="188" y="145"/>
                </a:lnTo>
                <a:lnTo>
                  <a:pt x="191" y="144"/>
                </a:lnTo>
                <a:lnTo>
                  <a:pt x="193" y="143"/>
                </a:lnTo>
                <a:lnTo>
                  <a:pt x="196" y="142"/>
                </a:lnTo>
                <a:lnTo>
                  <a:pt x="200" y="140"/>
                </a:lnTo>
                <a:lnTo>
                  <a:pt x="202" y="139"/>
                </a:lnTo>
                <a:lnTo>
                  <a:pt x="205" y="137"/>
                </a:lnTo>
                <a:lnTo>
                  <a:pt x="206" y="136"/>
                </a:lnTo>
                <a:lnTo>
                  <a:pt x="208" y="132"/>
                </a:lnTo>
                <a:lnTo>
                  <a:pt x="208" y="132"/>
                </a:lnTo>
                <a:lnTo>
                  <a:pt x="208" y="131"/>
                </a:lnTo>
                <a:lnTo>
                  <a:pt x="208" y="130"/>
                </a:lnTo>
                <a:lnTo>
                  <a:pt x="208" y="128"/>
                </a:lnTo>
                <a:lnTo>
                  <a:pt x="207" y="127"/>
                </a:lnTo>
                <a:lnTo>
                  <a:pt x="207" y="126"/>
                </a:lnTo>
                <a:lnTo>
                  <a:pt x="207" y="124"/>
                </a:lnTo>
                <a:lnTo>
                  <a:pt x="207" y="123"/>
                </a:lnTo>
                <a:lnTo>
                  <a:pt x="205" y="122"/>
                </a:lnTo>
                <a:lnTo>
                  <a:pt x="205" y="121"/>
                </a:lnTo>
                <a:lnTo>
                  <a:pt x="204" y="120"/>
                </a:lnTo>
                <a:lnTo>
                  <a:pt x="204" y="118"/>
                </a:lnTo>
                <a:lnTo>
                  <a:pt x="203" y="118"/>
                </a:lnTo>
                <a:lnTo>
                  <a:pt x="203" y="116"/>
                </a:lnTo>
                <a:lnTo>
                  <a:pt x="202" y="115"/>
                </a:lnTo>
                <a:lnTo>
                  <a:pt x="202" y="114"/>
                </a:lnTo>
                <a:lnTo>
                  <a:pt x="198" y="112"/>
                </a:lnTo>
                <a:lnTo>
                  <a:pt x="195" y="110"/>
                </a:lnTo>
                <a:lnTo>
                  <a:pt x="190" y="108"/>
                </a:lnTo>
                <a:lnTo>
                  <a:pt x="186" y="106"/>
                </a:lnTo>
                <a:lnTo>
                  <a:pt x="181" y="106"/>
                </a:lnTo>
                <a:lnTo>
                  <a:pt x="176" y="104"/>
                </a:lnTo>
                <a:lnTo>
                  <a:pt x="170" y="104"/>
                </a:lnTo>
                <a:lnTo>
                  <a:pt x="166" y="103"/>
                </a:lnTo>
                <a:lnTo>
                  <a:pt x="160" y="103"/>
                </a:lnTo>
                <a:lnTo>
                  <a:pt x="155" y="103"/>
                </a:lnTo>
                <a:lnTo>
                  <a:pt x="148" y="103"/>
                </a:lnTo>
                <a:lnTo>
                  <a:pt x="144" y="102"/>
                </a:lnTo>
                <a:lnTo>
                  <a:pt x="139" y="102"/>
                </a:lnTo>
                <a:lnTo>
                  <a:pt x="134" y="102"/>
                </a:lnTo>
                <a:lnTo>
                  <a:pt x="130" y="102"/>
                </a:lnTo>
                <a:lnTo>
                  <a:pt x="127" y="101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6" name="Freeform 102"/>
          <xdr:cNvSpPr>
            <a:spLocks/>
          </xdr:cNvSpPr>
        </xdr:nvSpPr>
        <xdr:spPr bwMode="auto">
          <a:xfrm flipV="1">
            <a:off x="3491" y="2805"/>
            <a:ext cx="130" cy="92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3 h 152"/>
              <a:gd name="T6" fmla="*/ 85 w 209"/>
              <a:gd name="T7" fmla="*/ 7 h 152"/>
              <a:gd name="T8" fmla="*/ 70 w 209"/>
              <a:gd name="T9" fmla="*/ 9 h 152"/>
              <a:gd name="T10" fmla="*/ 60 w 209"/>
              <a:gd name="T11" fmla="*/ 12 h 152"/>
              <a:gd name="T12" fmla="*/ 49 w 209"/>
              <a:gd name="T13" fmla="*/ 16 h 152"/>
              <a:gd name="T14" fmla="*/ 36 w 209"/>
              <a:gd name="T15" fmla="*/ 22 h 152"/>
              <a:gd name="T16" fmla="*/ 25 w 209"/>
              <a:gd name="T17" fmla="*/ 29 h 152"/>
              <a:gd name="T18" fmla="*/ 16 w 209"/>
              <a:gd name="T19" fmla="*/ 36 h 152"/>
              <a:gd name="T20" fmla="*/ 10 w 209"/>
              <a:gd name="T21" fmla="*/ 44 h 152"/>
              <a:gd name="T22" fmla="*/ 7 w 209"/>
              <a:gd name="T23" fmla="*/ 49 h 152"/>
              <a:gd name="T24" fmla="*/ 5 w 209"/>
              <a:gd name="T25" fmla="*/ 55 h 152"/>
              <a:gd name="T26" fmla="*/ 2 w 209"/>
              <a:gd name="T27" fmla="*/ 61 h 152"/>
              <a:gd name="T28" fmla="*/ 1 w 209"/>
              <a:gd name="T29" fmla="*/ 66 h 152"/>
              <a:gd name="T30" fmla="*/ 0 w 209"/>
              <a:gd name="T31" fmla="*/ 73 h 152"/>
              <a:gd name="T32" fmla="*/ 1 w 209"/>
              <a:gd name="T33" fmla="*/ 80 h 152"/>
              <a:gd name="T34" fmla="*/ 3 w 209"/>
              <a:gd name="T35" fmla="*/ 89 h 152"/>
              <a:gd name="T36" fmla="*/ 7 w 209"/>
              <a:gd name="T37" fmla="*/ 97 h 152"/>
              <a:gd name="T38" fmla="*/ 10 w 209"/>
              <a:gd name="T39" fmla="*/ 104 h 152"/>
              <a:gd name="T40" fmla="*/ 14 w 209"/>
              <a:gd name="T41" fmla="*/ 109 h 152"/>
              <a:gd name="T42" fmla="*/ 18 w 209"/>
              <a:gd name="T43" fmla="*/ 115 h 152"/>
              <a:gd name="T44" fmla="*/ 28 w 209"/>
              <a:gd name="T45" fmla="*/ 124 h 152"/>
              <a:gd name="T46" fmla="*/ 41 w 209"/>
              <a:gd name="T47" fmla="*/ 132 h 152"/>
              <a:gd name="T48" fmla="*/ 54 w 209"/>
              <a:gd name="T49" fmla="*/ 138 h 152"/>
              <a:gd name="T50" fmla="*/ 68 w 209"/>
              <a:gd name="T51" fmla="*/ 143 h 152"/>
              <a:gd name="T52" fmla="*/ 79 w 209"/>
              <a:gd name="T53" fmla="*/ 146 h 152"/>
              <a:gd name="T54" fmla="*/ 92 w 209"/>
              <a:gd name="T55" fmla="*/ 149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49 h 152"/>
              <a:gd name="T66" fmla="*/ 177 w 209"/>
              <a:gd name="T67" fmla="*/ 148 h 152"/>
              <a:gd name="T68" fmla="*/ 188 w 209"/>
              <a:gd name="T69" fmla="*/ 144 h 152"/>
              <a:gd name="T70" fmla="*/ 196 w 209"/>
              <a:gd name="T71" fmla="*/ 141 h 152"/>
              <a:gd name="T72" fmla="*/ 205 w 209"/>
              <a:gd name="T73" fmla="*/ 136 h 152"/>
              <a:gd name="T74" fmla="*/ 208 w 209"/>
              <a:gd name="T75" fmla="*/ 132 h 152"/>
              <a:gd name="T76" fmla="*/ 208 w 209"/>
              <a:gd name="T77" fmla="*/ 128 h 152"/>
              <a:gd name="T78" fmla="*/ 207 w 209"/>
              <a:gd name="T79" fmla="*/ 123 h 152"/>
              <a:gd name="T80" fmla="*/ 205 w 209"/>
              <a:gd name="T81" fmla="*/ 120 h 152"/>
              <a:gd name="T82" fmla="*/ 203 w 209"/>
              <a:gd name="T83" fmla="*/ 116 h 152"/>
              <a:gd name="T84" fmla="*/ 202 w 209"/>
              <a:gd name="T85" fmla="*/ 112 h 152"/>
              <a:gd name="T86" fmla="*/ 190 w 209"/>
              <a:gd name="T87" fmla="*/ 107 h 152"/>
              <a:gd name="T88" fmla="*/ 176 w 209"/>
              <a:gd name="T89" fmla="*/ 103 h 152"/>
              <a:gd name="T90" fmla="*/ 160 w 209"/>
              <a:gd name="T91" fmla="*/ 102 h 152"/>
              <a:gd name="T92" fmla="*/ 144 w 209"/>
              <a:gd name="T93" fmla="*/ 101 h 152"/>
              <a:gd name="T94" fmla="*/ 130 w 209"/>
              <a:gd name="T95" fmla="*/ 101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2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1"/>
                </a:lnTo>
                <a:lnTo>
                  <a:pt x="123" y="1"/>
                </a:lnTo>
                <a:lnTo>
                  <a:pt x="118" y="3"/>
                </a:lnTo>
                <a:lnTo>
                  <a:pt x="113" y="3"/>
                </a:lnTo>
                <a:lnTo>
                  <a:pt x="108" y="3"/>
                </a:lnTo>
                <a:lnTo>
                  <a:pt x="103" y="3"/>
                </a:lnTo>
                <a:lnTo>
                  <a:pt x="97" y="5"/>
                </a:lnTo>
                <a:lnTo>
                  <a:pt x="91" y="5"/>
                </a:lnTo>
                <a:lnTo>
                  <a:pt x="85" y="7"/>
                </a:lnTo>
                <a:lnTo>
                  <a:pt x="80" y="7"/>
                </a:lnTo>
                <a:lnTo>
                  <a:pt x="75" y="8"/>
                </a:lnTo>
                <a:lnTo>
                  <a:pt x="70" y="9"/>
                </a:lnTo>
                <a:lnTo>
                  <a:pt x="66" y="10"/>
                </a:lnTo>
                <a:lnTo>
                  <a:pt x="64" y="10"/>
                </a:lnTo>
                <a:lnTo>
                  <a:pt x="60" y="12"/>
                </a:lnTo>
                <a:lnTo>
                  <a:pt x="57" y="13"/>
                </a:lnTo>
                <a:lnTo>
                  <a:pt x="52" y="15"/>
                </a:lnTo>
                <a:lnTo>
                  <a:pt x="49" y="16"/>
                </a:lnTo>
                <a:lnTo>
                  <a:pt x="45" y="19"/>
                </a:lnTo>
                <a:lnTo>
                  <a:pt x="41" y="21"/>
                </a:lnTo>
                <a:lnTo>
                  <a:pt x="36" y="22"/>
                </a:lnTo>
                <a:lnTo>
                  <a:pt x="33" y="24"/>
                </a:lnTo>
                <a:lnTo>
                  <a:pt x="29" y="27"/>
                </a:lnTo>
                <a:lnTo>
                  <a:pt x="25" y="29"/>
                </a:lnTo>
                <a:lnTo>
                  <a:pt x="21" y="32"/>
                </a:lnTo>
                <a:lnTo>
                  <a:pt x="19" y="33"/>
                </a:lnTo>
                <a:lnTo>
                  <a:pt x="16" y="36"/>
                </a:lnTo>
                <a:lnTo>
                  <a:pt x="13" y="39"/>
                </a:lnTo>
                <a:lnTo>
                  <a:pt x="11" y="42"/>
                </a:lnTo>
                <a:lnTo>
                  <a:pt x="10" y="44"/>
                </a:lnTo>
                <a:lnTo>
                  <a:pt x="9" y="46"/>
                </a:lnTo>
                <a:lnTo>
                  <a:pt x="9" y="48"/>
                </a:lnTo>
                <a:lnTo>
                  <a:pt x="7" y="49"/>
                </a:lnTo>
                <a:lnTo>
                  <a:pt x="7" y="50"/>
                </a:lnTo>
                <a:lnTo>
                  <a:pt x="5" y="54"/>
                </a:lnTo>
                <a:lnTo>
                  <a:pt x="5" y="55"/>
                </a:lnTo>
                <a:lnTo>
                  <a:pt x="3" y="56"/>
                </a:lnTo>
                <a:lnTo>
                  <a:pt x="3" y="58"/>
                </a:lnTo>
                <a:lnTo>
                  <a:pt x="2" y="61"/>
                </a:lnTo>
                <a:lnTo>
                  <a:pt x="2" y="62"/>
                </a:lnTo>
                <a:lnTo>
                  <a:pt x="1" y="65"/>
                </a:lnTo>
                <a:lnTo>
                  <a:pt x="1" y="66"/>
                </a:lnTo>
                <a:lnTo>
                  <a:pt x="0" y="69"/>
                </a:lnTo>
                <a:lnTo>
                  <a:pt x="0" y="71"/>
                </a:lnTo>
                <a:lnTo>
                  <a:pt x="0" y="73"/>
                </a:lnTo>
                <a:lnTo>
                  <a:pt x="0" y="75"/>
                </a:lnTo>
                <a:lnTo>
                  <a:pt x="0" y="78"/>
                </a:lnTo>
                <a:lnTo>
                  <a:pt x="1" y="80"/>
                </a:lnTo>
                <a:lnTo>
                  <a:pt x="1" y="83"/>
                </a:lnTo>
                <a:lnTo>
                  <a:pt x="2" y="86"/>
                </a:lnTo>
                <a:lnTo>
                  <a:pt x="3" y="89"/>
                </a:lnTo>
                <a:lnTo>
                  <a:pt x="4" y="92"/>
                </a:lnTo>
                <a:lnTo>
                  <a:pt x="5" y="95"/>
                </a:lnTo>
                <a:lnTo>
                  <a:pt x="7" y="97"/>
                </a:lnTo>
                <a:lnTo>
                  <a:pt x="7" y="100"/>
                </a:lnTo>
                <a:lnTo>
                  <a:pt x="9" y="102"/>
                </a:lnTo>
                <a:lnTo>
                  <a:pt x="10" y="104"/>
                </a:lnTo>
                <a:lnTo>
                  <a:pt x="12" y="106"/>
                </a:lnTo>
                <a:lnTo>
                  <a:pt x="12" y="108"/>
                </a:lnTo>
                <a:lnTo>
                  <a:pt x="14" y="109"/>
                </a:lnTo>
                <a:lnTo>
                  <a:pt x="15" y="111"/>
                </a:lnTo>
                <a:lnTo>
                  <a:pt x="17" y="112"/>
                </a:lnTo>
                <a:lnTo>
                  <a:pt x="18" y="115"/>
                </a:lnTo>
                <a:lnTo>
                  <a:pt x="21" y="118"/>
                </a:lnTo>
                <a:lnTo>
                  <a:pt x="24" y="121"/>
                </a:lnTo>
                <a:lnTo>
                  <a:pt x="28" y="124"/>
                </a:lnTo>
                <a:lnTo>
                  <a:pt x="32" y="127"/>
                </a:lnTo>
                <a:lnTo>
                  <a:pt x="36" y="129"/>
                </a:lnTo>
                <a:lnTo>
                  <a:pt x="41" y="132"/>
                </a:lnTo>
                <a:lnTo>
                  <a:pt x="45" y="134"/>
                </a:lnTo>
                <a:lnTo>
                  <a:pt x="50" y="136"/>
                </a:lnTo>
                <a:lnTo>
                  <a:pt x="54" y="138"/>
                </a:lnTo>
                <a:lnTo>
                  <a:pt x="59" y="140"/>
                </a:lnTo>
                <a:lnTo>
                  <a:pt x="64" y="141"/>
                </a:lnTo>
                <a:lnTo>
                  <a:pt x="68" y="143"/>
                </a:lnTo>
                <a:lnTo>
                  <a:pt x="72" y="144"/>
                </a:lnTo>
                <a:lnTo>
                  <a:pt x="75" y="146"/>
                </a:lnTo>
                <a:lnTo>
                  <a:pt x="79" y="146"/>
                </a:lnTo>
                <a:lnTo>
                  <a:pt x="83" y="147"/>
                </a:lnTo>
                <a:lnTo>
                  <a:pt x="87" y="148"/>
                </a:lnTo>
                <a:lnTo>
                  <a:pt x="92" y="149"/>
                </a:lnTo>
                <a:lnTo>
                  <a:pt x="98" y="149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2" y="151"/>
                </a:lnTo>
                <a:lnTo>
                  <a:pt x="127" y="151"/>
                </a:lnTo>
                <a:lnTo>
                  <a:pt x="132" y="151"/>
                </a:lnTo>
                <a:lnTo>
                  <a:pt x="138" y="151"/>
                </a:lnTo>
                <a:lnTo>
                  <a:pt x="144" y="151"/>
                </a:lnTo>
                <a:lnTo>
                  <a:pt x="148" y="151"/>
                </a:lnTo>
                <a:lnTo>
                  <a:pt x="155" y="151"/>
                </a:lnTo>
                <a:lnTo>
                  <a:pt x="159" y="151"/>
                </a:lnTo>
                <a:lnTo>
                  <a:pt x="163" y="149"/>
                </a:lnTo>
                <a:lnTo>
                  <a:pt x="165" y="149"/>
                </a:lnTo>
                <a:lnTo>
                  <a:pt x="168" y="149"/>
                </a:lnTo>
                <a:lnTo>
                  <a:pt x="171" y="149"/>
                </a:lnTo>
                <a:lnTo>
                  <a:pt x="174" y="148"/>
                </a:lnTo>
                <a:lnTo>
                  <a:pt x="177" y="148"/>
                </a:lnTo>
                <a:lnTo>
                  <a:pt x="181" y="147"/>
                </a:lnTo>
                <a:lnTo>
                  <a:pt x="183" y="146"/>
                </a:lnTo>
                <a:lnTo>
                  <a:pt x="188" y="144"/>
                </a:lnTo>
                <a:lnTo>
                  <a:pt x="191" y="144"/>
                </a:lnTo>
                <a:lnTo>
                  <a:pt x="193" y="142"/>
                </a:lnTo>
                <a:lnTo>
                  <a:pt x="196" y="141"/>
                </a:lnTo>
                <a:lnTo>
                  <a:pt x="200" y="139"/>
                </a:lnTo>
                <a:lnTo>
                  <a:pt x="202" y="138"/>
                </a:lnTo>
                <a:lnTo>
                  <a:pt x="205" y="136"/>
                </a:lnTo>
                <a:lnTo>
                  <a:pt x="206" y="134"/>
                </a:lnTo>
                <a:lnTo>
                  <a:pt x="208" y="132"/>
                </a:lnTo>
                <a:lnTo>
                  <a:pt x="208" y="132"/>
                </a:lnTo>
                <a:lnTo>
                  <a:pt x="208" y="130"/>
                </a:lnTo>
                <a:lnTo>
                  <a:pt x="208" y="129"/>
                </a:lnTo>
                <a:lnTo>
                  <a:pt x="208" y="128"/>
                </a:lnTo>
                <a:lnTo>
                  <a:pt x="207" y="126"/>
                </a:lnTo>
                <a:lnTo>
                  <a:pt x="207" y="125"/>
                </a:lnTo>
                <a:lnTo>
                  <a:pt x="207" y="123"/>
                </a:lnTo>
                <a:lnTo>
                  <a:pt x="207" y="122"/>
                </a:lnTo>
                <a:lnTo>
                  <a:pt x="205" y="121"/>
                </a:lnTo>
                <a:lnTo>
                  <a:pt x="205" y="120"/>
                </a:lnTo>
                <a:lnTo>
                  <a:pt x="204" y="118"/>
                </a:lnTo>
                <a:lnTo>
                  <a:pt x="204" y="117"/>
                </a:lnTo>
                <a:lnTo>
                  <a:pt x="203" y="116"/>
                </a:lnTo>
                <a:lnTo>
                  <a:pt x="203" y="115"/>
                </a:lnTo>
                <a:lnTo>
                  <a:pt x="202" y="114"/>
                </a:lnTo>
                <a:lnTo>
                  <a:pt x="202" y="112"/>
                </a:lnTo>
                <a:lnTo>
                  <a:pt x="198" y="111"/>
                </a:lnTo>
                <a:lnTo>
                  <a:pt x="195" y="108"/>
                </a:lnTo>
                <a:lnTo>
                  <a:pt x="190" y="107"/>
                </a:lnTo>
                <a:lnTo>
                  <a:pt x="186" y="105"/>
                </a:lnTo>
                <a:lnTo>
                  <a:pt x="181" y="104"/>
                </a:lnTo>
                <a:lnTo>
                  <a:pt x="176" y="103"/>
                </a:lnTo>
                <a:lnTo>
                  <a:pt x="170" y="103"/>
                </a:lnTo>
                <a:lnTo>
                  <a:pt x="166" y="102"/>
                </a:lnTo>
                <a:lnTo>
                  <a:pt x="160" y="102"/>
                </a:lnTo>
                <a:lnTo>
                  <a:pt x="155" y="102"/>
                </a:lnTo>
                <a:lnTo>
                  <a:pt x="148" y="102"/>
                </a:lnTo>
                <a:lnTo>
                  <a:pt x="144" y="101"/>
                </a:lnTo>
                <a:lnTo>
                  <a:pt x="139" y="101"/>
                </a:lnTo>
                <a:lnTo>
                  <a:pt x="134" y="101"/>
                </a:lnTo>
                <a:lnTo>
                  <a:pt x="130" y="101"/>
                </a:lnTo>
                <a:lnTo>
                  <a:pt x="127" y="100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7" name="Freeform 103"/>
          <xdr:cNvSpPr>
            <a:spLocks/>
          </xdr:cNvSpPr>
        </xdr:nvSpPr>
        <xdr:spPr bwMode="auto">
          <a:xfrm flipV="1">
            <a:off x="3491" y="2744"/>
            <a:ext cx="130" cy="92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3 h 152"/>
              <a:gd name="T6" fmla="*/ 85 w 209"/>
              <a:gd name="T7" fmla="*/ 7 h 152"/>
              <a:gd name="T8" fmla="*/ 70 w 209"/>
              <a:gd name="T9" fmla="*/ 9 h 152"/>
              <a:gd name="T10" fmla="*/ 60 w 209"/>
              <a:gd name="T11" fmla="*/ 12 h 152"/>
              <a:gd name="T12" fmla="*/ 49 w 209"/>
              <a:gd name="T13" fmla="*/ 17 h 152"/>
              <a:gd name="T14" fmla="*/ 36 w 209"/>
              <a:gd name="T15" fmla="*/ 23 h 152"/>
              <a:gd name="T16" fmla="*/ 25 w 209"/>
              <a:gd name="T17" fmla="*/ 29 h 152"/>
              <a:gd name="T18" fmla="*/ 16 w 209"/>
              <a:gd name="T19" fmla="*/ 37 h 152"/>
              <a:gd name="T20" fmla="*/ 10 w 209"/>
              <a:gd name="T21" fmla="*/ 45 h 152"/>
              <a:gd name="T22" fmla="*/ 7 w 209"/>
              <a:gd name="T23" fmla="*/ 50 h 152"/>
              <a:gd name="T24" fmla="*/ 5 w 209"/>
              <a:gd name="T25" fmla="*/ 55 h 152"/>
              <a:gd name="T26" fmla="*/ 2 w 209"/>
              <a:gd name="T27" fmla="*/ 61 h 152"/>
              <a:gd name="T28" fmla="*/ 1 w 209"/>
              <a:gd name="T29" fmla="*/ 67 h 152"/>
              <a:gd name="T30" fmla="*/ 0 w 209"/>
              <a:gd name="T31" fmla="*/ 74 h 152"/>
              <a:gd name="T32" fmla="*/ 1 w 209"/>
              <a:gd name="T33" fmla="*/ 81 h 152"/>
              <a:gd name="T34" fmla="*/ 3 w 209"/>
              <a:gd name="T35" fmla="*/ 90 h 152"/>
              <a:gd name="T36" fmla="*/ 7 w 209"/>
              <a:gd name="T37" fmla="*/ 97 h 152"/>
              <a:gd name="T38" fmla="*/ 10 w 209"/>
              <a:gd name="T39" fmla="*/ 105 h 152"/>
              <a:gd name="T40" fmla="*/ 14 w 209"/>
              <a:gd name="T41" fmla="*/ 110 h 152"/>
              <a:gd name="T42" fmla="*/ 18 w 209"/>
              <a:gd name="T43" fmla="*/ 116 h 152"/>
              <a:gd name="T44" fmla="*/ 28 w 209"/>
              <a:gd name="T45" fmla="*/ 125 h 152"/>
              <a:gd name="T46" fmla="*/ 41 w 209"/>
              <a:gd name="T47" fmla="*/ 132 h 152"/>
              <a:gd name="T48" fmla="*/ 54 w 209"/>
              <a:gd name="T49" fmla="*/ 139 h 152"/>
              <a:gd name="T50" fmla="*/ 68 w 209"/>
              <a:gd name="T51" fmla="*/ 143 h 152"/>
              <a:gd name="T52" fmla="*/ 79 w 209"/>
              <a:gd name="T53" fmla="*/ 146 h 152"/>
              <a:gd name="T54" fmla="*/ 92 w 209"/>
              <a:gd name="T55" fmla="*/ 150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49 h 152"/>
              <a:gd name="T66" fmla="*/ 177 w 209"/>
              <a:gd name="T67" fmla="*/ 148 h 152"/>
              <a:gd name="T68" fmla="*/ 188 w 209"/>
              <a:gd name="T69" fmla="*/ 145 h 152"/>
              <a:gd name="T70" fmla="*/ 196 w 209"/>
              <a:gd name="T71" fmla="*/ 141 h 152"/>
              <a:gd name="T72" fmla="*/ 205 w 209"/>
              <a:gd name="T73" fmla="*/ 137 h 152"/>
              <a:gd name="T74" fmla="*/ 208 w 209"/>
              <a:gd name="T75" fmla="*/ 132 h 152"/>
              <a:gd name="T76" fmla="*/ 208 w 209"/>
              <a:gd name="T77" fmla="*/ 128 h 152"/>
              <a:gd name="T78" fmla="*/ 207 w 209"/>
              <a:gd name="T79" fmla="*/ 124 h 152"/>
              <a:gd name="T80" fmla="*/ 205 w 209"/>
              <a:gd name="T81" fmla="*/ 120 h 152"/>
              <a:gd name="T82" fmla="*/ 203 w 209"/>
              <a:gd name="T83" fmla="*/ 117 h 152"/>
              <a:gd name="T84" fmla="*/ 202 w 209"/>
              <a:gd name="T85" fmla="*/ 113 h 152"/>
              <a:gd name="T86" fmla="*/ 189 w 209"/>
              <a:gd name="T87" fmla="*/ 108 h 152"/>
              <a:gd name="T88" fmla="*/ 173 w 209"/>
              <a:gd name="T89" fmla="*/ 106 h 152"/>
              <a:gd name="T90" fmla="*/ 154 w 209"/>
              <a:gd name="T91" fmla="*/ 108 h 152"/>
              <a:gd name="T92" fmla="*/ 136 w 209"/>
              <a:gd name="T93" fmla="*/ 108 h 152"/>
              <a:gd name="T94" fmla="*/ 121 w 209"/>
              <a:gd name="T95" fmla="*/ 108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2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1"/>
                </a:lnTo>
                <a:lnTo>
                  <a:pt x="123" y="1"/>
                </a:lnTo>
                <a:lnTo>
                  <a:pt x="118" y="3"/>
                </a:lnTo>
                <a:lnTo>
                  <a:pt x="113" y="3"/>
                </a:lnTo>
                <a:lnTo>
                  <a:pt x="108" y="3"/>
                </a:lnTo>
                <a:lnTo>
                  <a:pt x="103" y="3"/>
                </a:lnTo>
                <a:lnTo>
                  <a:pt x="97" y="5"/>
                </a:lnTo>
                <a:lnTo>
                  <a:pt x="91" y="6"/>
                </a:lnTo>
                <a:lnTo>
                  <a:pt x="85" y="7"/>
                </a:lnTo>
                <a:lnTo>
                  <a:pt x="80" y="7"/>
                </a:lnTo>
                <a:lnTo>
                  <a:pt x="75" y="9"/>
                </a:lnTo>
                <a:lnTo>
                  <a:pt x="70" y="9"/>
                </a:lnTo>
                <a:lnTo>
                  <a:pt x="66" y="11"/>
                </a:lnTo>
                <a:lnTo>
                  <a:pt x="64" y="11"/>
                </a:lnTo>
                <a:lnTo>
                  <a:pt x="60" y="12"/>
                </a:lnTo>
                <a:lnTo>
                  <a:pt x="57" y="14"/>
                </a:lnTo>
                <a:lnTo>
                  <a:pt x="52" y="15"/>
                </a:lnTo>
                <a:lnTo>
                  <a:pt x="49" y="17"/>
                </a:lnTo>
                <a:lnTo>
                  <a:pt x="45" y="19"/>
                </a:lnTo>
                <a:lnTo>
                  <a:pt x="41" y="21"/>
                </a:lnTo>
                <a:lnTo>
                  <a:pt x="36" y="23"/>
                </a:lnTo>
                <a:lnTo>
                  <a:pt x="33" y="24"/>
                </a:lnTo>
                <a:lnTo>
                  <a:pt x="29" y="27"/>
                </a:lnTo>
                <a:lnTo>
                  <a:pt x="25" y="29"/>
                </a:lnTo>
                <a:lnTo>
                  <a:pt x="21" y="33"/>
                </a:lnTo>
                <a:lnTo>
                  <a:pt x="19" y="34"/>
                </a:lnTo>
                <a:lnTo>
                  <a:pt x="16" y="37"/>
                </a:lnTo>
                <a:lnTo>
                  <a:pt x="13" y="40"/>
                </a:lnTo>
                <a:lnTo>
                  <a:pt x="11" y="43"/>
                </a:lnTo>
                <a:lnTo>
                  <a:pt x="10" y="45"/>
                </a:lnTo>
                <a:lnTo>
                  <a:pt x="9" y="47"/>
                </a:lnTo>
                <a:lnTo>
                  <a:pt x="9" y="48"/>
                </a:lnTo>
                <a:lnTo>
                  <a:pt x="7" y="50"/>
                </a:lnTo>
                <a:lnTo>
                  <a:pt x="7" y="51"/>
                </a:lnTo>
                <a:lnTo>
                  <a:pt x="5" y="54"/>
                </a:lnTo>
                <a:lnTo>
                  <a:pt x="5" y="55"/>
                </a:lnTo>
                <a:lnTo>
                  <a:pt x="3" y="56"/>
                </a:lnTo>
                <a:lnTo>
                  <a:pt x="3" y="58"/>
                </a:lnTo>
                <a:lnTo>
                  <a:pt x="2" y="61"/>
                </a:lnTo>
                <a:lnTo>
                  <a:pt x="2" y="62"/>
                </a:lnTo>
                <a:lnTo>
                  <a:pt x="1" y="66"/>
                </a:lnTo>
                <a:lnTo>
                  <a:pt x="1" y="67"/>
                </a:lnTo>
                <a:lnTo>
                  <a:pt x="0" y="70"/>
                </a:lnTo>
                <a:lnTo>
                  <a:pt x="0" y="71"/>
                </a:lnTo>
                <a:lnTo>
                  <a:pt x="0" y="74"/>
                </a:lnTo>
                <a:lnTo>
                  <a:pt x="0" y="76"/>
                </a:lnTo>
                <a:lnTo>
                  <a:pt x="0" y="78"/>
                </a:lnTo>
                <a:lnTo>
                  <a:pt x="1" y="81"/>
                </a:lnTo>
                <a:lnTo>
                  <a:pt x="1" y="84"/>
                </a:lnTo>
                <a:lnTo>
                  <a:pt x="2" y="87"/>
                </a:lnTo>
                <a:lnTo>
                  <a:pt x="3" y="90"/>
                </a:lnTo>
                <a:lnTo>
                  <a:pt x="4" y="93"/>
                </a:lnTo>
                <a:lnTo>
                  <a:pt x="5" y="96"/>
                </a:lnTo>
                <a:lnTo>
                  <a:pt x="7" y="97"/>
                </a:lnTo>
                <a:lnTo>
                  <a:pt x="7" y="100"/>
                </a:lnTo>
                <a:lnTo>
                  <a:pt x="9" y="102"/>
                </a:lnTo>
                <a:lnTo>
                  <a:pt x="10" y="105"/>
                </a:lnTo>
                <a:lnTo>
                  <a:pt x="12" y="106"/>
                </a:lnTo>
                <a:lnTo>
                  <a:pt x="12" y="109"/>
                </a:lnTo>
                <a:lnTo>
                  <a:pt x="14" y="110"/>
                </a:lnTo>
                <a:lnTo>
                  <a:pt x="15" y="112"/>
                </a:lnTo>
                <a:lnTo>
                  <a:pt x="17" y="113"/>
                </a:lnTo>
                <a:lnTo>
                  <a:pt x="18" y="116"/>
                </a:lnTo>
                <a:lnTo>
                  <a:pt x="21" y="119"/>
                </a:lnTo>
                <a:lnTo>
                  <a:pt x="24" y="122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1" y="132"/>
                </a:lnTo>
                <a:lnTo>
                  <a:pt x="45" y="134"/>
                </a:lnTo>
                <a:lnTo>
                  <a:pt x="50" y="137"/>
                </a:lnTo>
                <a:lnTo>
                  <a:pt x="54" y="139"/>
                </a:lnTo>
                <a:lnTo>
                  <a:pt x="59" y="141"/>
                </a:lnTo>
                <a:lnTo>
                  <a:pt x="64" y="142"/>
                </a:lnTo>
                <a:lnTo>
                  <a:pt x="68" y="143"/>
                </a:lnTo>
                <a:lnTo>
                  <a:pt x="72" y="145"/>
                </a:lnTo>
                <a:lnTo>
                  <a:pt x="75" y="146"/>
                </a:lnTo>
                <a:lnTo>
                  <a:pt x="79" y="146"/>
                </a:lnTo>
                <a:lnTo>
                  <a:pt x="83" y="148"/>
                </a:lnTo>
                <a:lnTo>
                  <a:pt x="87" y="149"/>
                </a:lnTo>
                <a:lnTo>
                  <a:pt x="92" y="150"/>
                </a:lnTo>
                <a:lnTo>
                  <a:pt x="98" y="150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2" y="151"/>
                </a:lnTo>
                <a:lnTo>
                  <a:pt x="127" y="151"/>
                </a:lnTo>
                <a:lnTo>
                  <a:pt x="132" y="151"/>
                </a:lnTo>
                <a:lnTo>
                  <a:pt x="138" y="151"/>
                </a:lnTo>
                <a:lnTo>
                  <a:pt x="144" y="151"/>
                </a:lnTo>
                <a:lnTo>
                  <a:pt x="148" y="151"/>
                </a:lnTo>
                <a:lnTo>
                  <a:pt x="155" y="151"/>
                </a:lnTo>
                <a:lnTo>
                  <a:pt x="159" y="151"/>
                </a:lnTo>
                <a:lnTo>
                  <a:pt x="163" y="149"/>
                </a:lnTo>
                <a:lnTo>
                  <a:pt x="165" y="149"/>
                </a:lnTo>
                <a:lnTo>
                  <a:pt x="168" y="149"/>
                </a:lnTo>
                <a:lnTo>
                  <a:pt x="171" y="149"/>
                </a:lnTo>
                <a:lnTo>
                  <a:pt x="174" y="148"/>
                </a:lnTo>
                <a:lnTo>
                  <a:pt x="177" y="148"/>
                </a:lnTo>
                <a:lnTo>
                  <a:pt x="181" y="147"/>
                </a:lnTo>
                <a:lnTo>
                  <a:pt x="183" y="146"/>
                </a:lnTo>
                <a:lnTo>
                  <a:pt x="188" y="145"/>
                </a:lnTo>
                <a:lnTo>
                  <a:pt x="191" y="144"/>
                </a:lnTo>
                <a:lnTo>
                  <a:pt x="193" y="143"/>
                </a:lnTo>
                <a:lnTo>
                  <a:pt x="196" y="141"/>
                </a:lnTo>
                <a:lnTo>
                  <a:pt x="200" y="140"/>
                </a:lnTo>
                <a:lnTo>
                  <a:pt x="202" y="139"/>
                </a:lnTo>
                <a:lnTo>
                  <a:pt x="205" y="137"/>
                </a:lnTo>
                <a:lnTo>
                  <a:pt x="206" y="135"/>
                </a:lnTo>
                <a:lnTo>
                  <a:pt x="208" y="132"/>
                </a:lnTo>
                <a:lnTo>
                  <a:pt x="208" y="132"/>
                </a:lnTo>
                <a:lnTo>
                  <a:pt x="208" y="130"/>
                </a:lnTo>
                <a:lnTo>
                  <a:pt x="208" y="130"/>
                </a:lnTo>
                <a:lnTo>
                  <a:pt x="208" y="128"/>
                </a:lnTo>
                <a:lnTo>
                  <a:pt x="207" y="127"/>
                </a:lnTo>
                <a:lnTo>
                  <a:pt x="207" y="125"/>
                </a:lnTo>
                <a:lnTo>
                  <a:pt x="207" y="124"/>
                </a:lnTo>
                <a:lnTo>
                  <a:pt x="207" y="122"/>
                </a:lnTo>
                <a:lnTo>
                  <a:pt x="205" y="122"/>
                </a:lnTo>
                <a:lnTo>
                  <a:pt x="205" y="120"/>
                </a:lnTo>
                <a:lnTo>
                  <a:pt x="204" y="119"/>
                </a:lnTo>
                <a:lnTo>
                  <a:pt x="204" y="118"/>
                </a:lnTo>
                <a:lnTo>
                  <a:pt x="203" y="117"/>
                </a:lnTo>
                <a:lnTo>
                  <a:pt x="203" y="116"/>
                </a:lnTo>
                <a:lnTo>
                  <a:pt x="202" y="115"/>
                </a:lnTo>
                <a:lnTo>
                  <a:pt x="202" y="113"/>
                </a:lnTo>
                <a:lnTo>
                  <a:pt x="198" y="112"/>
                </a:lnTo>
                <a:lnTo>
                  <a:pt x="195" y="109"/>
                </a:lnTo>
                <a:lnTo>
                  <a:pt x="189" y="108"/>
                </a:lnTo>
                <a:lnTo>
                  <a:pt x="185" y="107"/>
                </a:lnTo>
                <a:lnTo>
                  <a:pt x="179" y="107"/>
                </a:lnTo>
                <a:lnTo>
                  <a:pt x="173" y="106"/>
                </a:lnTo>
                <a:lnTo>
                  <a:pt x="167" y="106"/>
                </a:lnTo>
                <a:lnTo>
                  <a:pt x="161" y="106"/>
                </a:lnTo>
                <a:lnTo>
                  <a:pt x="154" y="108"/>
                </a:lnTo>
                <a:lnTo>
                  <a:pt x="148" y="108"/>
                </a:lnTo>
                <a:lnTo>
                  <a:pt x="142" y="108"/>
                </a:lnTo>
                <a:lnTo>
                  <a:pt x="136" y="108"/>
                </a:lnTo>
                <a:lnTo>
                  <a:pt x="130" y="108"/>
                </a:lnTo>
                <a:lnTo>
                  <a:pt x="125" y="108"/>
                </a:lnTo>
                <a:lnTo>
                  <a:pt x="121" y="108"/>
                </a:lnTo>
                <a:lnTo>
                  <a:pt x="118" y="108"/>
                </a:lnTo>
              </a:path>
            </a:pathLst>
          </a:custGeom>
          <a:noFill/>
          <a:ln w="3118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8" name="Line 104"/>
          <xdr:cNvSpPr>
            <a:spLocks noChangeShapeType="1"/>
          </xdr:cNvSpPr>
        </xdr:nvSpPr>
        <xdr:spPr bwMode="auto">
          <a:xfrm flipH="1">
            <a:off x="3579" y="3079"/>
            <a:ext cx="1" cy="159"/>
          </a:xfrm>
          <a:prstGeom prst="line">
            <a:avLst/>
          </a:prstGeom>
          <a:noFill/>
          <a:ln w="31242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9" name="Line 105"/>
          <xdr:cNvSpPr>
            <a:spLocks noChangeShapeType="1"/>
          </xdr:cNvSpPr>
        </xdr:nvSpPr>
        <xdr:spPr bwMode="auto">
          <a:xfrm>
            <a:off x="3564" y="2710"/>
            <a:ext cx="0" cy="61"/>
          </a:xfrm>
          <a:prstGeom prst="line">
            <a:avLst/>
          </a:prstGeom>
          <a:noFill/>
          <a:ln w="3118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30" name="Line 106"/>
          <xdr:cNvSpPr>
            <a:spLocks noChangeShapeType="1"/>
          </xdr:cNvSpPr>
        </xdr:nvSpPr>
        <xdr:spPr bwMode="auto">
          <a:xfrm>
            <a:off x="3564" y="2563"/>
            <a:ext cx="0" cy="149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31" name="Text Box 107"/>
          <xdr:cNvSpPr txBox="1">
            <a:spLocks noChangeArrowheads="1"/>
          </xdr:cNvSpPr>
        </xdr:nvSpPr>
        <xdr:spPr bwMode="auto">
          <a:xfrm>
            <a:off x="3634" y="2855"/>
            <a:ext cx="244" cy="21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 </a:t>
            </a: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2" name="AutoShape 108"/>
          <xdr:cNvSpPr>
            <a:spLocks noChangeArrowheads="1"/>
          </xdr:cNvSpPr>
        </xdr:nvSpPr>
        <xdr:spPr bwMode="auto">
          <a:xfrm flipV="1">
            <a:off x="3505" y="2181"/>
            <a:ext cx="113" cy="381"/>
          </a:xfrm>
          <a:prstGeom prst="roundRect">
            <a:avLst>
              <a:gd name="adj" fmla="val 0"/>
            </a:avLst>
          </a:prstGeom>
          <a:noFill/>
          <a:ln w="3118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33" name="Freeform 109"/>
          <xdr:cNvSpPr>
            <a:spLocks/>
          </xdr:cNvSpPr>
        </xdr:nvSpPr>
        <xdr:spPr bwMode="auto">
          <a:xfrm>
            <a:off x="2725" y="2016"/>
            <a:ext cx="840" cy="239"/>
          </a:xfrm>
          <a:custGeom>
            <a:avLst/>
            <a:gdLst>
              <a:gd name="T0" fmla="*/ 0 w 1588"/>
              <a:gd name="T1" fmla="*/ 453 h 453"/>
              <a:gd name="T2" fmla="*/ 0 w 1588"/>
              <a:gd name="T3" fmla="*/ 0 h 453"/>
              <a:gd name="T4" fmla="*/ 1588 w 1588"/>
              <a:gd name="T5" fmla="*/ 0 h 453"/>
              <a:gd name="T6" fmla="*/ 1588 w 1588"/>
              <a:gd name="T7" fmla="*/ 312 h 4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88" h="453">
                <a:moveTo>
                  <a:pt x="0" y="453"/>
                </a:moveTo>
                <a:lnTo>
                  <a:pt x="0" y="0"/>
                </a:lnTo>
                <a:lnTo>
                  <a:pt x="1588" y="0"/>
                </a:lnTo>
                <a:lnTo>
                  <a:pt x="1588" y="312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34" name="Freeform 110"/>
          <xdr:cNvSpPr>
            <a:spLocks/>
          </xdr:cNvSpPr>
        </xdr:nvSpPr>
        <xdr:spPr bwMode="auto">
          <a:xfrm>
            <a:off x="2730" y="2491"/>
            <a:ext cx="850" cy="752"/>
          </a:xfrm>
          <a:custGeom>
            <a:avLst/>
            <a:gdLst>
              <a:gd name="T0" fmla="*/ 0 w 1608"/>
              <a:gd name="T1" fmla="*/ 0 h 1704"/>
              <a:gd name="T2" fmla="*/ 6 w 1608"/>
              <a:gd name="T3" fmla="*/ 1698 h 1704"/>
              <a:gd name="T4" fmla="*/ 1608 w 1608"/>
              <a:gd name="T5" fmla="*/ 1704 h 1704"/>
              <a:gd name="T6" fmla="*/ 1608 w 1608"/>
              <a:gd name="T7" fmla="*/ 1392 h 17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08" h="1704">
                <a:moveTo>
                  <a:pt x="0" y="0"/>
                </a:moveTo>
                <a:lnTo>
                  <a:pt x="6" y="1698"/>
                </a:lnTo>
                <a:lnTo>
                  <a:pt x="1608" y="1704"/>
                </a:lnTo>
                <a:lnTo>
                  <a:pt x="1608" y="1392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35" name="Text Box 111"/>
          <xdr:cNvSpPr txBox="1">
            <a:spLocks noChangeArrowheads="1"/>
          </xdr:cNvSpPr>
        </xdr:nvSpPr>
        <xdr:spPr bwMode="auto">
          <a:xfrm>
            <a:off x="3613" y="2285"/>
            <a:ext cx="241" cy="21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6" name="Line 112"/>
          <xdr:cNvSpPr>
            <a:spLocks noChangeShapeType="1"/>
          </xdr:cNvSpPr>
        </xdr:nvSpPr>
        <xdr:spPr bwMode="auto">
          <a:xfrm flipV="1">
            <a:off x="2897" y="2198"/>
            <a:ext cx="0" cy="46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37" name="Text Box 113"/>
          <xdr:cNvSpPr txBox="1">
            <a:spLocks noChangeArrowheads="1"/>
          </xdr:cNvSpPr>
        </xdr:nvSpPr>
        <xdr:spPr bwMode="auto">
          <a:xfrm>
            <a:off x="2880" y="2341"/>
            <a:ext cx="499" cy="36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V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S</a:t>
            </a: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</xdr:txBody>
      </xdr:sp>
      <xdr:sp macro="" textlink="">
        <xdr:nvSpPr>
          <xdr:cNvPr id="1138" name="Line 114"/>
          <xdr:cNvSpPr>
            <a:spLocks noChangeShapeType="1"/>
          </xdr:cNvSpPr>
        </xdr:nvSpPr>
        <xdr:spPr bwMode="auto">
          <a:xfrm flipV="1">
            <a:off x="3389" y="2157"/>
            <a:ext cx="0" cy="469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39" name="Text Box 115"/>
          <xdr:cNvSpPr txBox="1">
            <a:spLocks noChangeArrowheads="1"/>
          </xdr:cNvSpPr>
        </xdr:nvSpPr>
        <xdr:spPr bwMode="auto">
          <a:xfrm>
            <a:off x="3152" y="2358"/>
            <a:ext cx="447" cy="36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V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R</a:t>
            </a: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</xdr:txBody>
      </xdr:sp>
      <xdr:sp macro="" textlink="">
        <xdr:nvSpPr>
          <xdr:cNvPr id="1140" name="Line 116"/>
          <xdr:cNvSpPr>
            <a:spLocks noChangeShapeType="1"/>
          </xdr:cNvSpPr>
        </xdr:nvSpPr>
        <xdr:spPr bwMode="auto">
          <a:xfrm flipV="1">
            <a:off x="3391" y="2739"/>
            <a:ext cx="0" cy="3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41" name="Text Box 117"/>
          <xdr:cNvSpPr txBox="1">
            <a:spLocks noChangeArrowheads="1"/>
          </xdr:cNvSpPr>
        </xdr:nvSpPr>
        <xdr:spPr bwMode="auto">
          <a:xfrm>
            <a:off x="3164" y="2867"/>
            <a:ext cx="480" cy="36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V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L</a:t>
            </a: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</xdr:txBody>
      </xdr:sp>
      <xdr:sp macro="" textlink="">
        <xdr:nvSpPr>
          <xdr:cNvPr id="1142" name="Line 118"/>
          <xdr:cNvSpPr>
            <a:spLocks noChangeShapeType="1"/>
          </xdr:cNvSpPr>
        </xdr:nvSpPr>
        <xdr:spPr bwMode="auto">
          <a:xfrm rot="5400000" flipV="1">
            <a:off x="3262" y="1827"/>
            <a:ext cx="0" cy="381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 type="triangle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</xdr:sp>
      <xdr:sp macro="" textlink="">
        <xdr:nvSpPr>
          <xdr:cNvPr id="1143" name="Text Box 119"/>
          <xdr:cNvSpPr txBox="1">
            <a:spLocks noChangeArrowheads="1"/>
          </xdr:cNvSpPr>
        </xdr:nvSpPr>
        <xdr:spPr bwMode="auto">
          <a:xfrm>
            <a:off x="3107" y="1797"/>
            <a:ext cx="170" cy="21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I</a:t>
            </a: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9524</xdr:colOff>
          <xdr:row>42</xdr:row>
          <xdr:rowOff>28575</xdr:rowOff>
        </xdr:from>
        <xdr:to>
          <xdr:col>14</xdr:col>
          <xdr:colOff>209549</xdr:colOff>
          <xdr:row>44</xdr:row>
          <xdr:rowOff>57150</xdr:rowOff>
        </xdr:to>
        <xdr:sp macro="" textlink="">
          <xdr:nvSpPr>
            <xdr:cNvPr id="1145" name="ScrollBar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32"/>
  <sheetViews>
    <sheetView showGridLines="0" tabSelected="1" workbookViewId="0">
      <selection activeCell="S19" sqref="S19"/>
    </sheetView>
  </sheetViews>
  <sheetFormatPr defaultRowHeight="12.75" x14ac:dyDescent="0.2"/>
  <cols>
    <col min="21" max="21" width="10.7109375" customWidth="1"/>
  </cols>
  <sheetData>
    <row r="1" spans="1:11" x14ac:dyDescent="0.2">
      <c r="A1" t="s">
        <v>0</v>
      </c>
      <c r="B1" s="5">
        <v>5</v>
      </c>
      <c r="G1" s="13"/>
      <c r="H1" s="14"/>
      <c r="I1" s="10"/>
      <c r="J1" s="10"/>
      <c r="K1" s="10"/>
    </row>
    <row r="2" spans="1:11" x14ac:dyDescent="0.2">
      <c r="A2" t="s">
        <v>1</v>
      </c>
      <c r="B2" s="6">
        <f>+G2/100</f>
        <v>3.65</v>
      </c>
      <c r="G2" s="13">
        <v>365</v>
      </c>
      <c r="H2" s="14"/>
      <c r="I2" s="12"/>
      <c r="J2" s="12"/>
      <c r="K2" s="12"/>
    </row>
    <row r="3" spans="1:11" x14ac:dyDescent="0.2">
      <c r="A3" t="s">
        <v>2</v>
      </c>
      <c r="B3" s="7">
        <f>+G3/100</f>
        <v>2.15</v>
      </c>
      <c r="G3" s="13">
        <v>215</v>
      </c>
      <c r="H3" s="14"/>
      <c r="I3" s="12"/>
      <c r="J3" s="12"/>
      <c r="K3" s="12"/>
    </row>
    <row r="4" spans="1:11" x14ac:dyDescent="0.2">
      <c r="A4" t="s">
        <v>3</v>
      </c>
      <c r="B4" s="8">
        <f>+G4/100</f>
        <v>22.83</v>
      </c>
      <c r="G4" s="13">
        <v>2283</v>
      </c>
      <c r="H4" s="14"/>
      <c r="I4" s="12"/>
      <c r="J4" s="12"/>
      <c r="K4" s="12"/>
    </row>
    <row r="5" spans="1:11" x14ac:dyDescent="0.2">
      <c r="A5" t="s">
        <v>4</v>
      </c>
      <c r="B5" s="1">
        <f>+B1*2*PI()</f>
        <v>31.415926535897931</v>
      </c>
      <c r="G5" s="11"/>
      <c r="H5" s="12"/>
      <c r="I5" s="12"/>
      <c r="J5" s="12"/>
      <c r="K5" s="12"/>
    </row>
    <row r="6" spans="1:11" x14ac:dyDescent="0.2">
      <c r="A6" s="15" t="s">
        <v>18</v>
      </c>
      <c r="B6" s="16">
        <f>+C6</f>
        <v>85</v>
      </c>
      <c r="C6" s="15">
        <v>85</v>
      </c>
      <c r="D6" s="15"/>
      <c r="G6" s="12"/>
      <c r="H6" s="12"/>
      <c r="I6" s="12"/>
      <c r="J6" s="12"/>
      <c r="K6" s="12"/>
    </row>
    <row r="7" spans="1:11" x14ac:dyDescent="0.2">
      <c r="A7" s="15"/>
      <c r="B7" s="15"/>
      <c r="C7" s="15"/>
      <c r="D7" s="15"/>
      <c r="G7" s="12"/>
      <c r="H7" s="12"/>
      <c r="I7" s="12"/>
      <c r="J7" s="12"/>
      <c r="K7" s="12"/>
    </row>
    <row r="8" spans="1:11" x14ac:dyDescent="0.2">
      <c r="A8" s="15"/>
      <c r="B8" s="15"/>
      <c r="C8" s="15"/>
      <c r="D8" s="15"/>
      <c r="G8" s="12"/>
      <c r="H8" s="12"/>
      <c r="I8" s="12"/>
      <c r="J8" s="12"/>
      <c r="K8" s="12"/>
    </row>
    <row r="9" spans="1:11" x14ac:dyDescent="0.2">
      <c r="G9" s="12"/>
      <c r="H9" s="12"/>
      <c r="I9" s="12"/>
      <c r="J9" s="12"/>
      <c r="K9" s="12"/>
    </row>
    <row r="10" spans="1:11" x14ac:dyDescent="0.2">
      <c r="G10" s="12"/>
      <c r="H10" s="12"/>
      <c r="I10" s="12"/>
      <c r="J10" s="12"/>
      <c r="K10" s="12"/>
    </row>
    <row r="11" spans="1:11" x14ac:dyDescent="0.2">
      <c r="G11" s="12"/>
      <c r="H11" s="12"/>
      <c r="I11" s="12"/>
      <c r="J11" s="12"/>
      <c r="K11" s="12"/>
    </row>
    <row r="12" spans="1:11" x14ac:dyDescent="0.2">
      <c r="G12" s="12"/>
      <c r="H12" s="12"/>
      <c r="I12" s="12"/>
      <c r="J12" s="12"/>
      <c r="K12" s="12"/>
    </row>
    <row r="13" spans="1:11" x14ac:dyDescent="0.2">
      <c r="G13" s="12"/>
      <c r="H13" s="12"/>
      <c r="I13" s="12"/>
      <c r="J13" s="12"/>
      <c r="K13" s="12"/>
    </row>
    <row r="14" spans="1:11" x14ac:dyDescent="0.2">
      <c r="G14" s="12"/>
      <c r="H14" s="12"/>
      <c r="I14" s="12"/>
      <c r="J14" s="12"/>
      <c r="K14" s="12"/>
    </row>
    <row r="15" spans="1:11" x14ac:dyDescent="0.2">
      <c r="G15" s="12"/>
      <c r="H15" s="12"/>
      <c r="I15" s="12"/>
      <c r="J15" s="12"/>
      <c r="K15" s="12"/>
    </row>
    <row r="32" spans="22:22" x14ac:dyDescent="0.2">
      <c r="V32" s="9"/>
    </row>
  </sheetData>
  <sheetProtection selectLockedCells="1"/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45" r:id="rId4" name="ScrollBar1">
          <controlPr defaultSize="0" autoLine="0" autoPict="0" linkedCell="C6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14</xdr:col>
                <xdr:colOff>209550</xdr:colOff>
                <xdr:row>44</xdr:row>
                <xdr:rowOff>57150</xdr:rowOff>
              </to>
            </anchor>
          </controlPr>
        </control>
      </mc:Choice>
      <mc:Fallback>
        <control shapeId="1145" r:id="rId4" name="ScrollBar1"/>
      </mc:Fallback>
    </mc:AlternateContent>
    <mc:AlternateContent xmlns:mc="http://schemas.openxmlformats.org/markup-compatibility/2006">
      <mc:Choice Requires="x14">
        <control shapeId="1032" r:id="rId6" name="ScrollBar2">
          <controlPr defaultSize="0" autoLine="0" linkedCell="G4" r:id="rId7">
            <anchor moveWithCells="1">
              <from>
                <xdr:col>2</xdr:col>
                <xdr:colOff>0</xdr:colOff>
                <xdr:row>3</xdr:row>
                <xdr:rowOff>19050</xdr:rowOff>
              </from>
              <to>
                <xdr:col>5</xdr:col>
                <xdr:colOff>190500</xdr:colOff>
                <xdr:row>4</xdr:row>
                <xdr:rowOff>0</xdr:rowOff>
              </to>
            </anchor>
          </controlPr>
        </control>
      </mc:Choice>
      <mc:Fallback>
        <control shapeId="1032" r:id="rId6" name="ScrollBar2"/>
      </mc:Fallback>
    </mc:AlternateContent>
    <mc:AlternateContent xmlns:mc="http://schemas.openxmlformats.org/markup-compatibility/2006">
      <mc:Choice Requires="x14">
        <control shapeId="1033" r:id="rId8" name="ScrollBar3">
          <controlPr defaultSize="0" autoLine="0" linkedCell="B1" r:id="rId9">
            <anchor moveWithCells="1">
              <from>
                <xdr:col>2</xdr:col>
                <xdr:colOff>9525</xdr:colOff>
                <xdr:row>0</xdr:row>
                <xdr:rowOff>19050</xdr:rowOff>
              </from>
              <to>
                <xdr:col>5</xdr:col>
                <xdr:colOff>200025</xdr:colOff>
                <xdr:row>1</xdr:row>
                <xdr:rowOff>0</xdr:rowOff>
              </to>
            </anchor>
          </controlPr>
        </control>
      </mc:Choice>
      <mc:Fallback>
        <control shapeId="1033" r:id="rId8" name="ScrollBar3"/>
      </mc:Fallback>
    </mc:AlternateContent>
    <mc:AlternateContent xmlns:mc="http://schemas.openxmlformats.org/markup-compatibility/2006">
      <mc:Choice Requires="x14">
        <control shapeId="1034" r:id="rId10" name="ScrollBar4">
          <controlPr defaultSize="0" autoLine="0" linkedCell="G3" r:id="rId11">
            <anchor moveWithCells="1">
              <from>
                <xdr:col>2</xdr:col>
                <xdr:colOff>9525</xdr:colOff>
                <xdr:row>2</xdr:row>
                <xdr:rowOff>19050</xdr:rowOff>
              </from>
              <to>
                <xdr:col>5</xdr:col>
                <xdr:colOff>200025</xdr:colOff>
                <xdr:row>3</xdr:row>
                <xdr:rowOff>0</xdr:rowOff>
              </to>
            </anchor>
          </controlPr>
        </control>
      </mc:Choice>
      <mc:Fallback>
        <control shapeId="1034" r:id="rId10" name="ScrollBar4"/>
      </mc:Fallback>
    </mc:AlternateContent>
    <mc:AlternateContent xmlns:mc="http://schemas.openxmlformats.org/markup-compatibility/2006">
      <mc:Choice Requires="x14">
        <control shapeId="1035" r:id="rId12" name="ScrollBar5">
          <controlPr defaultSize="0" autoLine="0" linkedCell="G2" r:id="rId13">
            <anchor moveWithCells="1">
              <from>
                <xdr:col>2</xdr:col>
                <xdr:colOff>9525</xdr:colOff>
                <xdr:row>1</xdr:row>
                <xdr:rowOff>9525</xdr:rowOff>
              </from>
              <to>
                <xdr:col>5</xdr:col>
                <xdr:colOff>200025</xdr:colOff>
                <xdr:row>1</xdr:row>
                <xdr:rowOff>152400</xdr:rowOff>
              </to>
            </anchor>
          </controlPr>
        </control>
      </mc:Choice>
      <mc:Fallback>
        <control shapeId="1035" r:id="rId12" name="ScrollBar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147"/>
  <sheetViews>
    <sheetView topLeftCell="A476" workbookViewId="0">
      <selection activeCell="M502" sqref="M2:M502"/>
    </sheetView>
  </sheetViews>
  <sheetFormatPr defaultRowHeight="12.75" x14ac:dyDescent="0.2"/>
  <cols>
    <col min="1" max="1" width="22.42578125" customWidth="1"/>
    <col min="3" max="3" width="12" bestFit="1" customWidth="1"/>
    <col min="4" max="5" width="12" customWidth="1"/>
    <col min="7" max="7" width="12.42578125" bestFit="1" customWidth="1"/>
    <col min="12" max="12" width="11.140625" bestFit="1" customWidth="1"/>
    <col min="14" max="14" width="10.5703125" bestFit="1" customWidth="1"/>
    <col min="16" max="16" width="11.140625" bestFit="1" customWidth="1"/>
  </cols>
  <sheetData>
    <row r="1" spans="1:25" x14ac:dyDescent="0.2">
      <c r="A1" t="s">
        <v>5</v>
      </c>
      <c r="B1" t="s">
        <v>19</v>
      </c>
      <c r="C1" t="s">
        <v>20</v>
      </c>
      <c r="D1" t="s">
        <v>21</v>
      </c>
      <c r="E1" t="s">
        <v>22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N1" t="s">
        <v>5</v>
      </c>
      <c r="O1" t="s">
        <v>19</v>
      </c>
      <c r="P1" t="s">
        <v>20</v>
      </c>
      <c r="Q1" t="s">
        <v>6</v>
      </c>
      <c r="R1" t="s">
        <v>7</v>
      </c>
      <c r="S1" t="s">
        <v>8</v>
      </c>
      <c r="T1" t="s">
        <v>9</v>
      </c>
      <c r="U1" t="s">
        <v>10</v>
      </c>
      <c r="V1" t="s">
        <v>11</v>
      </c>
    </row>
    <row r="2" spans="1:25" x14ac:dyDescent="0.2">
      <c r="A2" s="4">
        <v>0</v>
      </c>
      <c r="B2" s="3">
        <f t="shared" ref="B2:B33" si="0">COS($Y$6*A2)</f>
        <v>1</v>
      </c>
      <c r="C2" s="3">
        <f t="shared" ref="C2:C65" si="1">SIN($Y$6*A2)</f>
        <v>0</v>
      </c>
      <c r="D2" s="3">
        <f>COS($Y$6*A2+PI()/2)</f>
        <v>6.1257422745431001E-17</v>
      </c>
      <c r="E2" s="3">
        <f>SIN($Y$6*A2+PI()/2)</f>
        <v>1</v>
      </c>
      <c r="F2" s="3">
        <f t="shared" ref="F2:F65" si="2">+$Y$9*B2</f>
        <v>3.4624239049034018</v>
      </c>
      <c r="G2" s="3">
        <f t="shared" ref="G2:G65" si="3">+$Y$9*C2</f>
        <v>0</v>
      </c>
      <c r="H2" s="3">
        <f t="shared" ref="H2:H65" si="4">-$Y$10*C2</f>
        <v>0</v>
      </c>
      <c r="I2" s="3">
        <f t="shared" ref="I2:I65" si="5">-$Y$10*B2</f>
        <v>-1.1550414290203952</v>
      </c>
      <c r="J2" s="3">
        <f>+F2+H2</f>
        <v>3.4624239049034018</v>
      </c>
      <c r="K2" s="3">
        <f>+G2+I2</f>
        <v>-1.1550414290203952</v>
      </c>
      <c r="L2" s="4">
        <f>+A2-$N$3</f>
        <v>-8.5000000000000006E-2</v>
      </c>
      <c r="M2">
        <f t="shared" ref="M2:M65" si="6">IF(L2&lt;=0,10,-10)</f>
        <v>10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X2" t="s">
        <v>12</v>
      </c>
      <c r="Y2" s="2">
        <v>1E-3</v>
      </c>
    </row>
    <row r="3" spans="1:25" x14ac:dyDescent="0.2">
      <c r="A3" s="4">
        <f t="shared" ref="A3:A66" si="7">+A2+$Y$2</f>
        <v>1E-3</v>
      </c>
      <c r="B3" s="3">
        <f t="shared" si="0"/>
        <v>0.9995065603657316</v>
      </c>
      <c r="C3" s="3">
        <f t="shared" si="1"/>
        <v>3.1410759078128292E-2</v>
      </c>
      <c r="D3" s="3">
        <f t="shared" ref="D3:D66" si="8">COS($Y$6*A3+PI()/2)</f>
        <v>-3.1410759078128278E-2</v>
      </c>
      <c r="E3" s="3">
        <f t="shared" ref="E3:E66" si="9">SIN($Y$6*A3+PI()/2)</f>
        <v>0.9995065603657316</v>
      </c>
      <c r="F3" s="3">
        <f t="shared" si="2"/>
        <v>3.4607154077180842</v>
      </c>
      <c r="G3" s="3">
        <f t="shared" si="3"/>
        <v>0.10875736310327294</v>
      </c>
      <c r="H3" s="3">
        <f t="shared" si="4"/>
        <v>-3.6280728052216653E-2</v>
      </c>
      <c r="I3" s="3">
        <f t="shared" si="5"/>
        <v>-1.1544714858000946</v>
      </c>
      <c r="J3" s="3">
        <f t="shared" ref="J3:J66" si="10">+F3+H3</f>
        <v>3.4244346796658673</v>
      </c>
      <c r="K3" s="3">
        <f t="shared" ref="K3:K66" si="11">+G3+I3</f>
        <v>-1.0457141226968216</v>
      </c>
      <c r="L3" s="4">
        <f t="shared" ref="L3:L66" si="12">+A3-$N$3</f>
        <v>-8.4000000000000005E-2</v>
      </c>
      <c r="M3">
        <f t="shared" si="6"/>
        <v>10</v>
      </c>
      <c r="N3" s="4">
        <f>+Sheet1!B6*Y2</f>
        <v>8.5000000000000006E-2</v>
      </c>
      <c r="O3">
        <f>COS($Y$6*N3)</f>
        <v>-0.89100652418836779</v>
      </c>
      <c r="P3">
        <f>SIN($Y$6*N3)</f>
        <v>0.45399049973954686</v>
      </c>
      <c r="Q3">
        <f>+$Y$9*O3</f>
        <v>-3.0850422887746958</v>
      </c>
      <c r="R3">
        <f>+$Y$9*P3</f>
        <v>1.5719075588972486</v>
      </c>
      <c r="S3">
        <f>-$Y$10*P3</f>
        <v>-0.52437783558084961</v>
      </c>
      <c r="T3">
        <f>+$Y$10*O3</f>
        <v>-1.0291494489650277</v>
      </c>
      <c r="U3">
        <f>+Q3+S3</f>
        <v>-3.6094201243555455</v>
      </c>
      <c r="V3">
        <f>+R3+T3</f>
        <v>0.54275810993222096</v>
      </c>
      <c r="X3" t="s">
        <v>14</v>
      </c>
      <c r="Y3">
        <f>+Sheet1!B2</f>
        <v>3.65</v>
      </c>
    </row>
    <row r="4" spans="1:25" x14ac:dyDescent="0.2">
      <c r="A4" s="4">
        <f t="shared" si="7"/>
        <v>2E-3</v>
      </c>
      <c r="B4" s="3">
        <f t="shared" si="0"/>
        <v>0.99802672842827156</v>
      </c>
      <c r="C4" s="3">
        <f t="shared" si="1"/>
        <v>6.2790519529313374E-2</v>
      </c>
      <c r="D4" s="3">
        <f t="shared" si="8"/>
        <v>-6.2790519529313402E-2</v>
      </c>
      <c r="E4" s="3">
        <f t="shared" si="9"/>
        <v>0.99802672842827156</v>
      </c>
      <c r="F4" s="3">
        <f t="shared" si="2"/>
        <v>3.455591602242583</v>
      </c>
      <c r="G4" s="3">
        <f t="shared" si="3"/>
        <v>0.21740739581959853</v>
      </c>
      <c r="H4" s="3">
        <f t="shared" si="4"/>
        <v>-7.2525651406071145E-2</v>
      </c>
      <c r="I4" s="3">
        <f t="shared" si="5"/>
        <v>-1.1527622186043407</v>
      </c>
      <c r="J4" s="3">
        <f t="shared" si="10"/>
        <v>3.383065950836512</v>
      </c>
      <c r="K4" s="3">
        <f t="shared" si="11"/>
        <v>-0.93535482278474213</v>
      </c>
      <c r="L4" s="4">
        <f t="shared" si="12"/>
        <v>-8.3000000000000004E-2</v>
      </c>
      <c r="M4">
        <f t="shared" si="6"/>
        <v>10</v>
      </c>
      <c r="Q4" t="s">
        <v>23</v>
      </c>
      <c r="R4" t="s">
        <v>24</v>
      </c>
      <c r="S4" t="s">
        <v>25</v>
      </c>
      <c r="T4" t="s">
        <v>26</v>
      </c>
      <c r="U4" t="s">
        <v>27</v>
      </c>
      <c r="V4" t="s">
        <v>28</v>
      </c>
      <c r="X4" t="s">
        <v>2</v>
      </c>
      <c r="Y4">
        <f>+Sheet1!B3</f>
        <v>2.15</v>
      </c>
    </row>
    <row r="5" spans="1:25" x14ac:dyDescent="0.2">
      <c r="A5" s="4">
        <f t="shared" si="7"/>
        <v>3.0000000000000001E-3</v>
      </c>
      <c r="B5" s="3">
        <f t="shared" si="0"/>
        <v>0.99556196460308</v>
      </c>
      <c r="C5" s="3">
        <f t="shared" si="1"/>
        <v>9.4108313318514325E-2</v>
      </c>
      <c r="D5" s="3">
        <f t="shared" si="8"/>
        <v>-9.4108313318514158E-2</v>
      </c>
      <c r="E5" s="3">
        <f t="shared" si="9"/>
        <v>0.99556196460308</v>
      </c>
      <c r="F5" s="3">
        <f t="shared" si="2"/>
        <v>3.4470575450542986</v>
      </c>
      <c r="G5" s="3">
        <f t="shared" si="3"/>
        <v>0.3258428736841632</v>
      </c>
      <c r="H5" s="3">
        <f t="shared" si="4"/>
        <v>-0.10869900069811587</v>
      </c>
      <c r="I5" s="3">
        <f t="shared" si="5"/>
        <v>-1.1499153142734937</v>
      </c>
      <c r="J5" s="3">
        <f t="shared" si="10"/>
        <v>3.3383585443561827</v>
      </c>
      <c r="K5" s="3">
        <f t="shared" si="11"/>
        <v>-0.82407244058933049</v>
      </c>
      <c r="L5" s="4">
        <f t="shared" si="12"/>
        <v>-8.2000000000000003E-2</v>
      </c>
      <c r="M5">
        <f t="shared" si="6"/>
        <v>10</v>
      </c>
      <c r="Q5" t="s">
        <v>31</v>
      </c>
      <c r="R5" t="s">
        <v>31</v>
      </c>
      <c r="S5" t="s">
        <v>32</v>
      </c>
      <c r="T5" t="s">
        <v>32</v>
      </c>
      <c r="U5" t="s">
        <v>33</v>
      </c>
      <c r="V5" t="s">
        <v>33</v>
      </c>
      <c r="X5" t="s">
        <v>3</v>
      </c>
      <c r="Y5">
        <f>+Sheet1!B4*0.001</f>
        <v>2.283E-2</v>
      </c>
    </row>
    <row r="6" spans="1:25" x14ac:dyDescent="0.2">
      <c r="A6" s="4">
        <f t="shared" si="7"/>
        <v>4.0000000000000001E-3</v>
      </c>
      <c r="B6" s="3">
        <f t="shared" si="0"/>
        <v>0.99211470131447788</v>
      </c>
      <c r="C6" s="3">
        <f t="shared" si="1"/>
        <v>0.12533323356430426</v>
      </c>
      <c r="D6" s="3">
        <f t="shared" si="8"/>
        <v>-0.12533323356430415</v>
      </c>
      <c r="E6" s="3">
        <f t="shared" si="9"/>
        <v>0.99211470131447788</v>
      </c>
      <c r="F6" s="3">
        <f t="shared" si="2"/>
        <v>3.4351216582373465</v>
      </c>
      <c r="G6" s="3">
        <f t="shared" si="3"/>
        <v>0.43395678397188847</v>
      </c>
      <c r="H6" s="3">
        <f t="shared" si="4"/>
        <v>-0.14476507719986095</v>
      </c>
      <c r="I6" s="3">
        <f t="shared" si="5"/>
        <v>-1.1459335823584171</v>
      </c>
      <c r="J6" s="3">
        <f>+F6+H6</f>
        <v>3.2903565810374857</v>
      </c>
      <c r="K6" s="3">
        <f>+G6+I6</f>
        <v>-0.71197679838652861</v>
      </c>
      <c r="L6" s="4">
        <f t="shared" si="12"/>
        <v>-8.1000000000000003E-2</v>
      </c>
      <c r="M6">
        <f t="shared" si="6"/>
        <v>10</v>
      </c>
      <c r="P6" t="s">
        <v>29</v>
      </c>
      <c r="Q6">
        <f>+U3</f>
        <v>-3.6094201243555455</v>
      </c>
      <c r="R6">
        <f>+V3</f>
        <v>0.54275810993222096</v>
      </c>
      <c r="X6" t="s">
        <v>4</v>
      </c>
      <c r="Y6">
        <f>+Sheet1!B5</f>
        <v>31.415926535897931</v>
      </c>
    </row>
    <row r="7" spans="1:25" x14ac:dyDescent="0.2">
      <c r="A7" s="4">
        <f t="shared" si="7"/>
        <v>5.0000000000000001E-3</v>
      </c>
      <c r="B7" s="3">
        <f t="shared" si="0"/>
        <v>0.98768834059513777</v>
      </c>
      <c r="C7" s="3">
        <f t="shared" si="1"/>
        <v>0.15643446504023087</v>
      </c>
      <c r="D7" s="3">
        <f t="shared" si="8"/>
        <v>-0.15643446504023081</v>
      </c>
      <c r="E7" s="3">
        <f t="shared" si="9"/>
        <v>0.98768834059513777</v>
      </c>
      <c r="F7" s="3">
        <f t="shared" si="2"/>
        <v>3.4197957210709782</v>
      </c>
      <c r="G7" s="3">
        <f t="shared" si="3"/>
        <v>0.54164243130607082</v>
      </c>
      <c r="H7" s="3">
        <f t="shared" si="4"/>
        <v>-0.18068828804810932</v>
      </c>
      <c r="I7" s="3">
        <f t="shared" si="5"/>
        <v>-1.1408209523477908</v>
      </c>
      <c r="J7" s="3">
        <f t="shared" si="10"/>
        <v>3.2391074330228689</v>
      </c>
      <c r="K7" s="3">
        <f t="shared" si="11"/>
        <v>-0.59917852104171998</v>
      </c>
      <c r="L7" s="4">
        <f t="shared" si="12"/>
        <v>-0.08</v>
      </c>
      <c r="M7">
        <f t="shared" si="6"/>
        <v>10</v>
      </c>
      <c r="P7" t="s">
        <v>30</v>
      </c>
      <c r="Q7">
        <f>+Q3</f>
        <v>-3.0850422887746958</v>
      </c>
      <c r="R7">
        <f>+R3</f>
        <v>1.5719075588972486</v>
      </c>
      <c r="X7" t="s">
        <v>15</v>
      </c>
      <c r="Y7">
        <f>+Y6*Y5</f>
        <v>0.71722560281454972</v>
      </c>
    </row>
    <row r="8" spans="1:25" x14ac:dyDescent="0.2">
      <c r="A8" s="4">
        <f t="shared" si="7"/>
        <v>6.0000000000000001E-3</v>
      </c>
      <c r="B8" s="3">
        <f t="shared" si="0"/>
        <v>0.98228725072868872</v>
      </c>
      <c r="C8" s="3">
        <f t="shared" si="1"/>
        <v>0.18738131458572463</v>
      </c>
      <c r="D8" s="3">
        <f t="shared" si="8"/>
        <v>-0.1873813145857246</v>
      </c>
      <c r="E8" s="3">
        <f t="shared" si="9"/>
        <v>0.98228725072868872</v>
      </c>
      <c r="F8" s="3">
        <f t="shared" si="2"/>
        <v>3.4010948584048535</v>
      </c>
      <c r="G8" s="3">
        <f t="shared" si="3"/>
        <v>0.6487935429538374</v>
      </c>
      <c r="H8" s="3">
        <f t="shared" si="4"/>
        <v>-0.2164331813708156</v>
      </c>
      <c r="I8" s="3">
        <f t="shared" si="5"/>
        <v>-1.1345824697901798</v>
      </c>
      <c r="J8" s="3">
        <f t="shared" si="10"/>
        <v>3.1846616770340379</v>
      </c>
      <c r="K8" s="3">
        <f t="shared" si="11"/>
        <v>-0.48578892683634245</v>
      </c>
      <c r="L8" s="4">
        <f t="shared" si="12"/>
        <v>-7.9000000000000001E-2</v>
      </c>
      <c r="M8">
        <f t="shared" si="6"/>
        <v>10</v>
      </c>
      <c r="P8" t="s">
        <v>34</v>
      </c>
      <c r="Q8">
        <f>+U3</f>
        <v>-3.6094201243555455</v>
      </c>
      <c r="R8">
        <f>+V3</f>
        <v>0.54275810993222096</v>
      </c>
      <c r="T8">
        <v>0</v>
      </c>
      <c r="X8" t="s">
        <v>13</v>
      </c>
      <c r="Y8">
        <f>+Y3/SQRT(Y4^2+Y7^2)</f>
        <v>1.6104297232108846</v>
      </c>
    </row>
    <row r="9" spans="1:25" x14ac:dyDescent="0.2">
      <c r="A9" s="4">
        <f t="shared" si="7"/>
        <v>7.0000000000000001E-3</v>
      </c>
      <c r="B9" s="3">
        <f t="shared" si="0"/>
        <v>0.97591676193874743</v>
      </c>
      <c r="C9" s="3">
        <f t="shared" si="1"/>
        <v>0.21814324139654254</v>
      </c>
      <c r="D9" s="3">
        <f t="shared" si="8"/>
        <v>-0.21814324139654256</v>
      </c>
      <c r="E9" s="3">
        <f t="shared" si="9"/>
        <v>0.97591676193874743</v>
      </c>
      <c r="F9" s="3">
        <f t="shared" si="2"/>
        <v>3.3790375257326413</v>
      </c>
      <c r="G9" s="3">
        <f t="shared" si="3"/>
        <v>0.75530437370450221</v>
      </c>
      <c r="H9" s="3">
        <f t="shared" si="4"/>
        <v>-0.2519644812738035</v>
      </c>
      <c r="I9" s="3">
        <f t="shared" si="5"/>
        <v>-1.1272242913146877</v>
      </c>
      <c r="J9" s="3">
        <f t="shared" si="10"/>
        <v>3.1270730444588377</v>
      </c>
      <c r="K9" s="3">
        <f t="shared" si="11"/>
        <v>-0.3719199176101855</v>
      </c>
      <c r="L9" s="4">
        <f t="shared" si="12"/>
        <v>-7.8E-2</v>
      </c>
      <c r="M9">
        <f t="shared" si="6"/>
        <v>10</v>
      </c>
      <c r="P9" t="s">
        <v>35</v>
      </c>
      <c r="Q9">
        <f>+Q3</f>
        <v>-3.0850422887746958</v>
      </c>
      <c r="R9">
        <f>+R3</f>
        <v>1.5719075588972486</v>
      </c>
      <c r="T9">
        <v>0</v>
      </c>
      <c r="X9" t="s">
        <v>16</v>
      </c>
      <c r="Y9">
        <f>+Y4*Y8</f>
        <v>3.4624239049034018</v>
      </c>
    </row>
    <row r="10" spans="1:25" x14ac:dyDescent="0.2">
      <c r="A10" s="4">
        <f t="shared" si="7"/>
        <v>8.0000000000000002E-3</v>
      </c>
      <c r="B10" s="3">
        <f t="shared" si="0"/>
        <v>0.96858316112863108</v>
      </c>
      <c r="C10" s="3">
        <f t="shared" si="1"/>
        <v>0.24868988716485479</v>
      </c>
      <c r="D10" s="3">
        <f t="shared" si="8"/>
        <v>-0.24868988716485463</v>
      </c>
      <c r="E10" s="3">
        <f t="shared" si="9"/>
        <v>0.96858316112863119</v>
      </c>
      <c r="F10" s="3">
        <f t="shared" si="2"/>
        <v>3.3536454909786757</v>
      </c>
      <c r="G10" s="3">
        <f t="shared" si="3"/>
        <v>0.86106981022732287</v>
      </c>
      <c r="H10" s="3">
        <f t="shared" si="4"/>
        <v>-0.28724712265381475</v>
      </c>
      <c r="I10" s="3">
        <f t="shared" si="5"/>
        <v>-1.1187536785551058</v>
      </c>
      <c r="J10" s="3">
        <f t="shared" si="10"/>
        <v>3.0663983683248608</v>
      </c>
      <c r="K10" s="3">
        <f t="shared" si="11"/>
        <v>-0.25768386832778289</v>
      </c>
      <c r="L10" s="4">
        <f t="shared" si="12"/>
        <v>-7.7000000000000013E-2</v>
      </c>
      <c r="M10">
        <f t="shared" si="6"/>
        <v>10</v>
      </c>
      <c r="P10" t="s">
        <v>39</v>
      </c>
      <c r="Q10">
        <v>0</v>
      </c>
      <c r="R10">
        <f>+Q3</f>
        <v>-3.0850422887746958</v>
      </c>
      <c r="X10" t="s">
        <v>17</v>
      </c>
      <c r="Y10">
        <f>+Y7*Y8</f>
        <v>1.1550414290203952</v>
      </c>
    </row>
    <row r="11" spans="1:25" x14ac:dyDescent="0.2">
      <c r="A11" s="4">
        <f t="shared" si="7"/>
        <v>9.0000000000000011E-3</v>
      </c>
      <c r="B11" s="3">
        <f t="shared" si="0"/>
        <v>0.96029368567694307</v>
      </c>
      <c r="C11" s="3">
        <f t="shared" si="1"/>
        <v>0.27899110603922928</v>
      </c>
      <c r="D11" s="3">
        <f t="shared" si="8"/>
        <v>-0.27899110603922916</v>
      </c>
      <c r="E11" s="3">
        <f t="shared" si="9"/>
        <v>0.96029368567694307</v>
      </c>
      <c r="F11" s="3">
        <f t="shared" si="2"/>
        <v>3.3249438130156412</v>
      </c>
      <c r="G11" s="3">
        <f t="shared" si="3"/>
        <v>0.96598547480566732</v>
      </c>
      <c r="H11" s="3">
        <f t="shared" si="4"/>
        <v>-0.32224628580353198</v>
      </c>
      <c r="I11" s="3">
        <f t="shared" si="5"/>
        <v>-1.1091789909835585</v>
      </c>
      <c r="J11" s="3">
        <f t="shared" si="10"/>
        <v>3.002697527212109</v>
      </c>
      <c r="K11" s="3">
        <f t="shared" si="11"/>
        <v>-0.14319351617789122</v>
      </c>
      <c r="L11" s="4">
        <f t="shared" si="12"/>
        <v>-7.6000000000000012E-2</v>
      </c>
      <c r="M11">
        <f t="shared" si="6"/>
        <v>10</v>
      </c>
      <c r="P11" t="s">
        <v>40</v>
      </c>
      <c r="Q11">
        <f>+R3</f>
        <v>1.5719075588972486</v>
      </c>
      <c r="R11">
        <f>+Q3</f>
        <v>-3.0850422887746958</v>
      </c>
      <c r="X11" t="s">
        <v>18</v>
      </c>
      <c r="Y11">
        <f>+Sheet1!B6</f>
        <v>85</v>
      </c>
    </row>
    <row r="12" spans="1:25" x14ac:dyDescent="0.2">
      <c r="A12" s="4">
        <f t="shared" si="7"/>
        <v>1.0000000000000002E-2</v>
      </c>
      <c r="B12" s="3">
        <f t="shared" si="0"/>
        <v>0.95105651629515353</v>
      </c>
      <c r="C12" s="3">
        <f t="shared" si="1"/>
        <v>0.30901699437494745</v>
      </c>
      <c r="D12" s="3">
        <f t="shared" si="8"/>
        <v>-0.30901699437494734</v>
      </c>
      <c r="E12" s="3">
        <f t="shared" si="9"/>
        <v>0.95105651629515364</v>
      </c>
      <c r="F12" s="3">
        <f t="shared" si="2"/>
        <v>3.2929608169344911</v>
      </c>
      <c r="G12" s="3">
        <f t="shared" si="3"/>
        <v>1.0699478283452182</v>
      </c>
      <c r="H12" s="3">
        <f t="shared" si="4"/>
        <v>-0.35692743077442673</v>
      </c>
      <c r="I12" s="3">
        <f t="shared" si="5"/>
        <v>-1.0985096776607128</v>
      </c>
      <c r="J12" s="3">
        <f t="shared" si="10"/>
        <v>2.9360333861600645</v>
      </c>
      <c r="K12" s="3">
        <f t="shared" si="11"/>
        <v>-2.8561849315494658E-2</v>
      </c>
      <c r="L12" s="4">
        <f t="shared" si="12"/>
        <v>-7.5000000000000011E-2</v>
      </c>
      <c r="M12">
        <f t="shared" si="6"/>
        <v>10</v>
      </c>
      <c r="P12" t="s">
        <v>36</v>
      </c>
      <c r="Q12">
        <v>0</v>
      </c>
      <c r="R12">
        <f>+S3</f>
        <v>-0.52437783558084961</v>
      </c>
    </row>
    <row r="13" spans="1:25" x14ac:dyDescent="0.2">
      <c r="A13" s="4">
        <f t="shared" si="7"/>
        <v>1.1000000000000003E-2</v>
      </c>
      <c r="B13" s="3">
        <f t="shared" si="0"/>
        <v>0.94088076895422545</v>
      </c>
      <c r="C13" s="3">
        <f t="shared" si="1"/>
        <v>0.33873792024529148</v>
      </c>
      <c r="D13" s="3">
        <f t="shared" si="8"/>
        <v>-0.33873792024529137</v>
      </c>
      <c r="E13" s="3">
        <f t="shared" si="9"/>
        <v>0.94088076895422545</v>
      </c>
      <c r="F13" s="3">
        <f t="shared" si="2"/>
        <v>3.2577280660910048</v>
      </c>
      <c r="G13" s="3">
        <f t="shared" si="3"/>
        <v>1.1728542725545592</v>
      </c>
      <c r="H13" s="3">
        <f t="shared" si="4"/>
        <v>-0.39125633146351813</v>
      </c>
      <c r="I13" s="3">
        <f t="shared" si="5"/>
        <v>-1.0867562679106968</v>
      </c>
      <c r="J13" s="3">
        <f t="shared" si="10"/>
        <v>2.8664717346274866</v>
      </c>
      <c r="K13" s="3">
        <f t="shared" si="11"/>
        <v>8.6098004643862414E-2</v>
      </c>
      <c r="L13" s="4">
        <f t="shared" si="12"/>
        <v>-7.400000000000001E-2</v>
      </c>
      <c r="M13">
        <f t="shared" si="6"/>
        <v>10</v>
      </c>
      <c r="P13" t="s">
        <v>37</v>
      </c>
      <c r="Q13">
        <f>+T3</f>
        <v>-1.0291494489650277</v>
      </c>
      <c r="R13">
        <f>+R12</f>
        <v>-0.52437783558084961</v>
      </c>
    </row>
    <row r="14" spans="1:25" x14ac:dyDescent="0.2">
      <c r="A14" s="4">
        <f t="shared" si="7"/>
        <v>1.2000000000000004E-2</v>
      </c>
      <c r="B14" s="3">
        <f t="shared" si="0"/>
        <v>0.92977648588825135</v>
      </c>
      <c r="C14" s="3">
        <f t="shared" si="1"/>
        <v>0.36812455268467809</v>
      </c>
      <c r="D14" s="3">
        <f t="shared" si="8"/>
        <v>-0.36812455268467797</v>
      </c>
      <c r="E14" s="3">
        <f t="shared" si="9"/>
        <v>0.92977648588825135</v>
      </c>
      <c r="F14" s="3">
        <f t="shared" si="2"/>
        <v>3.2192803309565621</v>
      </c>
      <c r="G14" s="3">
        <f t="shared" si="3"/>
        <v>1.2746032511973011</v>
      </c>
      <c r="H14" s="3">
        <f t="shared" si="4"/>
        <v>-0.42519910939040434</v>
      </c>
      <c r="I14" s="3">
        <f t="shared" si="5"/>
        <v>-1.0739303609299271</v>
      </c>
      <c r="J14" s="3">
        <f t="shared" si="10"/>
        <v>2.7940812215661577</v>
      </c>
      <c r="K14" s="3">
        <f t="shared" si="11"/>
        <v>0.200672890267374</v>
      </c>
      <c r="L14" s="4">
        <f t="shared" si="12"/>
        <v>-7.3000000000000009E-2</v>
      </c>
      <c r="M14">
        <f t="shared" si="6"/>
        <v>10</v>
      </c>
      <c r="P14" t="s">
        <v>38</v>
      </c>
      <c r="Q14">
        <v>0</v>
      </c>
      <c r="R14">
        <f>+U3</f>
        <v>-3.6094201243555455</v>
      </c>
    </row>
    <row r="15" spans="1:25" x14ac:dyDescent="0.2">
      <c r="A15" s="4">
        <f t="shared" si="7"/>
        <v>1.3000000000000005E-2</v>
      </c>
      <c r="B15" s="3">
        <f t="shared" si="0"/>
        <v>0.91775462568398114</v>
      </c>
      <c r="C15" s="3">
        <f t="shared" si="1"/>
        <v>0.39714789063478073</v>
      </c>
      <c r="D15" s="3">
        <f t="shared" si="8"/>
        <v>-0.39714789063478068</v>
      </c>
      <c r="E15" s="3">
        <f t="shared" si="9"/>
        <v>0.91775462568398114</v>
      </c>
      <c r="F15" s="3">
        <f t="shared" si="2"/>
        <v>3.1776555548038896</v>
      </c>
      <c r="G15" s="3">
        <f t="shared" si="3"/>
        <v>1.3750943503158266</v>
      </c>
      <c r="H15" s="3">
        <f t="shared" si="4"/>
        <v>-0.45872226713123276</v>
      </c>
      <c r="I15" s="3">
        <f t="shared" si="5"/>
        <v>-1.0600446143401034</v>
      </c>
      <c r="J15" s="3">
        <f t="shared" si="10"/>
        <v>2.7189332876726571</v>
      </c>
      <c r="K15" s="3">
        <f t="shared" si="11"/>
        <v>0.31504973597572317</v>
      </c>
      <c r="L15" s="4">
        <f t="shared" si="12"/>
        <v>-7.2000000000000008E-2</v>
      </c>
      <c r="M15">
        <f t="shared" si="6"/>
        <v>10</v>
      </c>
      <c r="P15" t="s">
        <v>41</v>
      </c>
      <c r="Q15">
        <f>+V3</f>
        <v>0.54275810993222096</v>
      </c>
      <c r="R15">
        <f>+R14</f>
        <v>-3.6094201243555455</v>
      </c>
    </row>
    <row r="16" spans="1:25" x14ac:dyDescent="0.2">
      <c r="A16" s="4">
        <f t="shared" si="7"/>
        <v>1.4000000000000005E-2</v>
      </c>
      <c r="B16" s="3">
        <f t="shared" si="0"/>
        <v>0.90482705246601947</v>
      </c>
      <c r="C16" s="3">
        <f t="shared" si="1"/>
        <v>0.42577929156507277</v>
      </c>
      <c r="D16" s="3">
        <f t="shared" si="8"/>
        <v>-0.42577929156507272</v>
      </c>
      <c r="E16" s="3">
        <f t="shared" si="9"/>
        <v>0.90482705246601947</v>
      </c>
      <c r="F16" s="3">
        <f t="shared" si="2"/>
        <v>3.1328948162616301</v>
      </c>
      <c r="G16" s="3">
        <f t="shared" si="3"/>
        <v>1.4742283973277432</v>
      </c>
      <c r="H16" s="3">
        <f t="shared" si="4"/>
        <v>-0.49179272137661317</v>
      </c>
      <c r="I16" s="3">
        <f t="shared" si="5"/>
        <v>-1.0451127316966633</v>
      </c>
      <c r="J16" s="3">
        <f t="shared" si="10"/>
        <v>2.6411020948850168</v>
      </c>
      <c r="K16" s="3">
        <f t="shared" si="11"/>
        <v>0.42911566563107995</v>
      </c>
      <c r="L16" s="4">
        <f t="shared" si="12"/>
        <v>-7.1000000000000008E-2</v>
      </c>
      <c r="M16">
        <f t="shared" si="6"/>
        <v>10</v>
      </c>
    </row>
    <row r="17" spans="1:13" x14ac:dyDescent="0.2">
      <c r="A17" s="4">
        <f t="shared" si="7"/>
        <v>1.5000000000000006E-2</v>
      </c>
      <c r="B17" s="3">
        <f t="shared" si="0"/>
        <v>0.89100652418836779</v>
      </c>
      <c r="C17" s="3">
        <f t="shared" si="1"/>
        <v>0.45399049973954697</v>
      </c>
      <c r="D17" s="3">
        <f t="shared" si="8"/>
        <v>-0.45399049973954669</v>
      </c>
      <c r="E17" s="3">
        <f t="shared" si="9"/>
        <v>0.8910065241883679</v>
      </c>
      <c r="F17" s="3">
        <f t="shared" si="2"/>
        <v>3.0850422887746958</v>
      </c>
      <c r="G17" s="3">
        <f t="shared" si="3"/>
        <v>1.5719075588972491</v>
      </c>
      <c r="H17" s="3">
        <f t="shared" si="4"/>
        <v>-0.52437783558084972</v>
      </c>
      <c r="I17" s="3">
        <f t="shared" si="5"/>
        <v>-1.0291494489650277</v>
      </c>
      <c r="J17" s="3">
        <f t="shared" si="10"/>
        <v>2.5606644531938461</v>
      </c>
      <c r="K17" s="3">
        <f t="shared" si="11"/>
        <v>0.5427581099322214</v>
      </c>
      <c r="L17" s="4">
        <f t="shared" si="12"/>
        <v>-7.0000000000000007E-2</v>
      </c>
      <c r="M17">
        <f t="shared" si="6"/>
        <v>10</v>
      </c>
    </row>
    <row r="18" spans="1:13" x14ac:dyDescent="0.2">
      <c r="A18" s="4">
        <f t="shared" si="7"/>
        <v>1.6000000000000007E-2</v>
      </c>
      <c r="B18" s="3">
        <f t="shared" si="0"/>
        <v>0.87630668004386347</v>
      </c>
      <c r="C18" s="3">
        <f t="shared" si="1"/>
        <v>0.48175367410171549</v>
      </c>
      <c r="D18" s="3">
        <f t="shared" si="8"/>
        <v>-0.48175367410171543</v>
      </c>
      <c r="E18" s="3">
        <f t="shared" si="9"/>
        <v>0.87630668004386347</v>
      </c>
      <c r="F18" s="3">
        <f t="shared" si="2"/>
        <v>3.0341451970104099</v>
      </c>
      <c r="G18" s="3">
        <f t="shared" si="3"/>
        <v>1.6680354374848225</v>
      </c>
      <c r="H18" s="3">
        <f t="shared" si="4"/>
        <v>-0.55644545217027119</v>
      </c>
      <c r="I18" s="3">
        <f t="shared" si="5"/>
        <v>-1.0121705199779822</v>
      </c>
      <c r="J18" s="3">
        <f t="shared" si="10"/>
        <v>2.4776997448401388</v>
      </c>
      <c r="K18" s="3">
        <f t="shared" si="11"/>
        <v>0.65586491750684028</v>
      </c>
      <c r="L18" s="4">
        <f t="shared" si="12"/>
        <v>-6.9000000000000006E-2</v>
      </c>
      <c r="M18">
        <f t="shared" si="6"/>
        <v>10</v>
      </c>
    </row>
    <row r="19" spans="1:13" x14ac:dyDescent="0.2">
      <c r="A19" s="4">
        <f t="shared" si="7"/>
        <v>1.7000000000000008E-2</v>
      </c>
      <c r="B19" s="3">
        <f t="shared" si="0"/>
        <v>0.86074202700394353</v>
      </c>
      <c r="C19" s="3">
        <f t="shared" si="1"/>
        <v>0.50904141575037154</v>
      </c>
      <c r="D19" s="3">
        <f t="shared" si="8"/>
        <v>-0.50904141575037165</v>
      </c>
      <c r="E19" s="3">
        <f t="shared" si="9"/>
        <v>0.86074202700394342</v>
      </c>
      <c r="F19" s="3">
        <f t="shared" si="2"/>
        <v>2.9802537702534635</v>
      </c>
      <c r="G19" s="3">
        <f t="shared" si="3"/>
        <v>1.7625171664799575</v>
      </c>
      <c r="H19" s="3">
        <f t="shared" si="4"/>
        <v>-0.58796392427887423</v>
      </c>
      <c r="I19" s="3">
        <f t="shared" si="5"/>
        <v>-0.9941927008885465</v>
      </c>
      <c r="J19" s="3">
        <f t="shared" si="10"/>
        <v>2.3922898459745894</v>
      </c>
      <c r="K19" s="3">
        <f t="shared" si="11"/>
        <v>0.76832446559141099</v>
      </c>
      <c r="L19" s="4">
        <f t="shared" si="12"/>
        <v>-6.8000000000000005E-2</v>
      </c>
      <c r="M19">
        <f t="shared" si="6"/>
        <v>10</v>
      </c>
    </row>
    <row r="20" spans="1:13" x14ac:dyDescent="0.2">
      <c r="A20" s="4">
        <f t="shared" si="7"/>
        <v>1.8000000000000009E-2</v>
      </c>
      <c r="B20" s="3">
        <f t="shared" si="0"/>
        <v>0.84432792550201496</v>
      </c>
      <c r="C20" s="3">
        <f t="shared" si="1"/>
        <v>0.53582679497899677</v>
      </c>
      <c r="D20" s="3">
        <f t="shared" si="8"/>
        <v>-0.53582679497899688</v>
      </c>
      <c r="E20" s="3">
        <f t="shared" si="9"/>
        <v>0.84432792550201496</v>
      </c>
      <c r="F20" s="3">
        <f t="shared" si="2"/>
        <v>2.9234211928356753</v>
      </c>
      <c r="G20" s="3">
        <f t="shared" si="3"/>
        <v>1.8552595038230524</v>
      </c>
      <c r="H20" s="3">
        <f t="shared" si="4"/>
        <v>-0.61890214697995871</v>
      </c>
      <c r="I20" s="3">
        <f t="shared" si="5"/>
        <v>-0.97523373363367316</v>
      </c>
      <c r="J20" s="3">
        <f t="shared" si="10"/>
        <v>2.3045190458557165</v>
      </c>
      <c r="K20" s="3">
        <f t="shared" si="11"/>
        <v>0.88002577018937922</v>
      </c>
      <c r="L20" s="4">
        <f t="shared" si="12"/>
        <v>-6.7000000000000004E-2</v>
      </c>
      <c r="M20">
        <f t="shared" si="6"/>
        <v>10</v>
      </c>
    </row>
    <row r="21" spans="1:13" x14ac:dyDescent="0.2">
      <c r="A21" s="4">
        <f t="shared" si="7"/>
        <v>1.900000000000001E-2</v>
      </c>
      <c r="B21" s="3">
        <f t="shared" si="0"/>
        <v>0.82708057427456172</v>
      </c>
      <c r="C21" s="3">
        <f t="shared" si="1"/>
        <v>0.56208337785213081</v>
      </c>
      <c r="D21" s="3">
        <f t="shared" si="8"/>
        <v>-0.56208337785213069</v>
      </c>
      <c r="E21" s="3">
        <f t="shared" si="9"/>
        <v>0.82708057427456172</v>
      </c>
      <c r="F21" s="3">
        <f t="shared" si="2"/>
        <v>2.863703551649476</v>
      </c>
      <c r="G21" s="3">
        <f t="shared" si="3"/>
        <v>1.946170924024069</v>
      </c>
      <c r="H21" s="3">
        <f t="shared" si="4"/>
        <v>-0.64922958798293595</v>
      </c>
      <c r="I21" s="3">
        <f t="shared" si="5"/>
        <v>-0.95531232842509883</v>
      </c>
      <c r="J21" s="3">
        <f t="shared" si="10"/>
        <v>2.2144739636665403</v>
      </c>
      <c r="K21" s="3">
        <f t="shared" si="11"/>
        <v>0.99085859559897016</v>
      </c>
      <c r="L21" s="4">
        <f t="shared" si="12"/>
        <v>-6.6000000000000003E-2</v>
      </c>
      <c r="M21">
        <f t="shared" si="6"/>
        <v>10</v>
      </c>
    </row>
    <row r="22" spans="1:13" x14ac:dyDescent="0.2">
      <c r="A22" s="4">
        <f t="shared" si="7"/>
        <v>2.0000000000000011E-2</v>
      </c>
      <c r="B22" s="3">
        <f t="shared" si="0"/>
        <v>0.80901699437494723</v>
      </c>
      <c r="C22" s="3">
        <f t="shared" si="1"/>
        <v>0.58778525229247336</v>
      </c>
      <c r="D22" s="3">
        <f t="shared" si="8"/>
        <v>-0.58778525229247347</v>
      </c>
      <c r="E22" s="3">
        <f t="shared" si="9"/>
        <v>0.80901699437494723</v>
      </c>
      <c r="F22" s="3">
        <f t="shared" si="2"/>
        <v>2.8011597807969184</v>
      </c>
      <c r="G22" s="3">
        <f t="shared" si="3"/>
        <v>2.035161708487137</v>
      </c>
      <c r="H22" s="3">
        <f t="shared" si="4"/>
        <v>-0.67891631776501193</v>
      </c>
      <c r="I22" s="3">
        <f t="shared" si="5"/>
        <v>-0.93444814528462405</v>
      </c>
      <c r="J22" s="3">
        <f t="shared" si="10"/>
        <v>2.1222434630319063</v>
      </c>
      <c r="K22" s="3">
        <f t="shared" si="11"/>
        <v>1.1007135632025129</v>
      </c>
      <c r="L22" s="4">
        <f t="shared" si="12"/>
        <v>-6.5000000000000002E-2</v>
      </c>
      <c r="M22">
        <f t="shared" si="6"/>
        <v>10</v>
      </c>
    </row>
    <row r="23" spans="1:13" x14ac:dyDescent="0.2">
      <c r="A23" s="4">
        <f t="shared" si="7"/>
        <v>2.1000000000000012E-2</v>
      </c>
      <c r="B23" s="3">
        <f t="shared" si="0"/>
        <v>0.79015501237569019</v>
      </c>
      <c r="C23" s="3">
        <f t="shared" si="1"/>
        <v>0.61290705365297682</v>
      </c>
      <c r="D23" s="3">
        <f t="shared" si="8"/>
        <v>-0.6129070536529766</v>
      </c>
      <c r="E23" s="3">
        <f t="shared" si="9"/>
        <v>0.7901550123756903</v>
      </c>
      <c r="F23" s="3">
        <f t="shared" si="2"/>
        <v>2.7358516034288329</v>
      </c>
      <c r="G23" s="3">
        <f t="shared" si="3"/>
        <v>2.1221440340519786</v>
      </c>
      <c r="H23" s="3">
        <f t="shared" si="4"/>
        <v>-0.70793303910801442</v>
      </c>
      <c r="I23" s="3">
        <f t="shared" si="5"/>
        <v>-0.91266177464204523</v>
      </c>
      <c r="J23" s="3">
        <f t="shared" si="10"/>
        <v>2.0279185643208186</v>
      </c>
      <c r="K23" s="3">
        <f t="shared" si="11"/>
        <v>1.2094822594099335</v>
      </c>
      <c r="L23" s="4">
        <f t="shared" si="12"/>
        <v>-6.4000000000000001E-2</v>
      </c>
      <c r="M23">
        <f t="shared" si="6"/>
        <v>10</v>
      </c>
    </row>
    <row r="24" spans="1:13" x14ac:dyDescent="0.2">
      <c r="A24" s="4">
        <f t="shared" si="7"/>
        <v>2.2000000000000013E-2</v>
      </c>
      <c r="B24" s="3">
        <f t="shared" si="0"/>
        <v>0.77051324277578903</v>
      </c>
      <c r="C24" s="3">
        <f t="shared" si="1"/>
        <v>0.63742398974868997</v>
      </c>
      <c r="D24" s="3">
        <f t="shared" si="8"/>
        <v>-0.63742398974869008</v>
      </c>
      <c r="E24" s="3">
        <f t="shared" si="9"/>
        <v>0.77051324277578892</v>
      </c>
      <c r="F24" s="3">
        <f t="shared" si="2"/>
        <v>2.6678434708315302</v>
      </c>
      <c r="G24" s="3">
        <f t="shared" si="3"/>
        <v>2.207032059664765</v>
      </c>
      <c r="H24" s="3">
        <f t="shared" si="4"/>
        <v>-0.73625111601120863</v>
      </c>
      <c r="I24" s="3">
        <f t="shared" si="5"/>
        <v>-0.88997471701488606</v>
      </c>
      <c r="J24" s="3">
        <f t="shared" si="10"/>
        <v>1.9315923548203215</v>
      </c>
      <c r="K24" s="3">
        <f t="shared" si="11"/>
        <v>1.3170573426498788</v>
      </c>
      <c r="L24" s="4">
        <f t="shared" si="12"/>
        <v>-6.3E-2</v>
      </c>
      <c r="M24">
        <f t="shared" si="6"/>
        <v>10</v>
      </c>
    </row>
    <row r="25" spans="1:13" x14ac:dyDescent="0.2">
      <c r="A25" s="4">
        <f t="shared" si="7"/>
        <v>2.3000000000000013E-2</v>
      </c>
      <c r="B25" s="3">
        <f t="shared" si="0"/>
        <v>0.75011106963045926</v>
      </c>
      <c r="C25" s="3">
        <f t="shared" si="1"/>
        <v>0.66131186532365216</v>
      </c>
      <c r="D25" s="3">
        <f t="shared" si="8"/>
        <v>-0.66131186532365205</v>
      </c>
      <c r="E25" s="3">
        <f t="shared" si="9"/>
        <v>0.75011106963045937</v>
      </c>
      <c r="F25" s="3">
        <f t="shared" si="2"/>
        <v>2.5972024988211624</v>
      </c>
      <c r="G25" s="3">
        <f t="shared" si="3"/>
        <v>2.2897420110928723</v>
      </c>
      <c r="H25" s="3">
        <f t="shared" si="4"/>
        <v>-0.76384260195157427</v>
      </c>
      <c r="I25" s="3">
        <f t="shared" si="5"/>
        <v>-0.86640936178998285</v>
      </c>
      <c r="J25" s="3">
        <f t="shared" si="10"/>
        <v>1.8333598968695881</v>
      </c>
      <c r="K25" s="3">
        <f t="shared" si="11"/>
        <v>1.4233326493028895</v>
      </c>
      <c r="L25" s="4">
        <f t="shared" si="12"/>
        <v>-6.1999999999999993E-2</v>
      </c>
      <c r="M25">
        <f t="shared" si="6"/>
        <v>10</v>
      </c>
    </row>
    <row r="26" spans="1:13" x14ac:dyDescent="0.2">
      <c r="A26" s="4">
        <f t="shared" si="7"/>
        <v>2.4000000000000014E-2</v>
      </c>
      <c r="B26" s="3">
        <f t="shared" si="0"/>
        <v>0.72896862742141122</v>
      </c>
      <c r="C26" s="3">
        <f t="shared" si="1"/>
        <v>0.68454710592868895</v>
      </c>
      <c r="D26" s="3">
        <f t="shared" si="8"/>
        <v>-0.68454710592868873</v>
      </c>
      <c r="E26" s="3">
        <f t="shared" si="9"/>
        <v>0.72896862742141144</v>
      </c>
      <c r="F26" s="3">
        <f t="shared" si="2"/>
        <v>2.5239984015085155</v>
      </c>
      <c r="G26" s="3">
        <f t="shared" si="3"/>
        <v>2.3701922635999337</v>
      </c>
      <c r="H26" s="3">
        <f t="shared" si="4"/>
        <v>-0.79068026746364872</v>
      </c>
      <c r="I26" s="3">
        <f t="shared" si="5"/>
        <v>-0.84198896512786281</v>
      </c>
      <c r="J26" s="3">
        <f t="shared" si="10"/>
        <v>1.7333181340448669</v>
      </c>
      <c r="K26" s="3">
        <f t="shared" si="11"/>
        <v>1.528203298472071</v>
      </c>
      <c r="L26" s="4">
        <f t="shared" si="12"/>
        <v>-6.0999999999999992E-2</v>
      </c>
      <c r="M26">
        <f t="shared" si="6"/>
        <v>10</v>
      </c>
    </row>
    <row r="27" spans="1:13" x14ac:dyDescent="0.2">
      <c r="A27" s="4">
        <f t="shared" si="7"/>
        <v>2.5000000000000015E-2</v>
      </c>
      <c r="B27" s="3">
        <f t="shared" si="0"/>
        <v>0.70710678118654724</v>
      </c>
      <c r="C27" s="3">
        <f t="shared" si="1"/>
        <v>0.70710678118654779</v>
      </c>
      <c r="D27" s="3">
        <f t="shared" si="8"/>
        <v>-0.70710678118654779</v>
      </c>
      <c r="E27" s="3">
        <f t="shared" si="9"/>
        <v>0.70710678118654724</v>
      </c>
      <c r="F27" s="3">
        <f t="shared" si="2"/>
        <v>2.4483034224996003</v>
      </c>
      <c r="G27" s="3">
        <f t="shared" si="3"/>
        <v>2.4483034224996021</v>
      </c>
      <c r="H27" s="3">
        <f t="shared" si="4"/>
        <v>-0.81673762701172203</v>
      </c>
      <c r="I27" s="3">
        <f t="shared" si="5"/>
        <v>-0.81673762701172137</v>
      </c>
      <c r="J27" s="3">
        <f t="shared" si="10"/>
        <v>1.6315657954878784</v>
      </c>
      <c r="K27" s="3">
        <f t="shared" si="11"/>
        <v>1.6315657954878806</v>
      </c>
      <c r="L27" s="4">
        <f t="shared" si="12"/>
        <v>-5.9999999999999991E-2</v>
      </c>
      <c r="M27">
        <f t="shared" si="6"/>
        <v>10</v>
      </c>
    </row>
    <row r="28" spans="1:13" x14ac:dyDescent="0.2">
      <c r="A28" s="4">
        <f t="shared" si="7"/>
        <v>2.6000000000000016E-2</v>
      </c>
      <c r="B28" s="3">
        <f t="shared" si="0"/>
        <v>0.68454710592868839</v>
      </c>
      <c r="C28" s="3">
        <f t="shared" si="1"/>
        <v>0.72896862742141189</v>
      </c>
      <c r="D28" s="3">
        <f t="shared" si="8"/>
        <v>-0.728968627421412</v>
      </c>
      <c r="E28" s="3">
        <f t="shared" si="9"/>
        <v>0.68454710592868817</v>
      </c>
      <c r="F28" s="3">
        <f t="shared" si="2"/>
        <v>2.370192263599932</v>
      </c>
      <c r="G28" s="3">
        <f t="shared" si="3"/>
        <v>2.5239984015085182</v>
      </c>
      <c r="H28" s="3">
        <f t="shared" si="4"/>
        <v>-0.84198896512786359</v>
      </c>
      <c r="I28" s="3">
        <f t="shared" si="5"/>
        <v>-0.79068026746364806</v>
      </c>
      <c r="J28" s="3">
        <f t="shared" si="10"/>
        <v>1.5282032984720684</v>
      </c>
      <c r="K28" s="3">
        <f t="shared" si="11"/>
        <v>1.73331813404487</v>
      </c>
      <c r="L28" s="4">
        <f t="shared" si="12"/>
        <v>-5.899999999999999E-2</v>
      </c>
      <c r="M28">
        <f t="shared" si="6"/>
        <v>10</v>
      </c>
    </row>
    <row r="29" spans="1:13" x14ac:dyDescent="0.2">
      <c r="A29" s="4">
        <f t="shared" si="7"/>
        <v>2.7000000000000017E-2</v>
      </c>
      <c r="B29" s="3">
        <f t="shared" si="0"/>
        <v>0.66131186532365149</v>
      </c>
      <c r="C29" s="3">
        <f t="shared" si="1"/>
        <v>0.75011106963045993</v>
      </c>
      <c r="D29" s="3">
        <f t="shared" si="8"/>
        <v>-0.75011106963045981</v>
      </c>
      <c r="E29" s="3">
        <f t="shared" si="9"/>
        <v>0.66131186532365149</v>
      </c>
      <c r="F29" s="3">
        <f t="shared" si="2"/>
        <v>2.2897420110928701</v>
      </c>
      <c r="G29" s="3">
        <f t="shared" si="3"/>
        <v>2.5972024988211646</v>
      </c>
      <c r="H29" s="3">
        <f t="shared" si="4"/>
        <v>-0.86640936178998362</v>
      </c>
      <c r="I29" s="3">
        <f t="shared" si="5"/>
        <v>-0.7638426019515735</v>
      </c>
      <c r="J29" s="3">
        <f t="shared" si="10"/>
        <v>1.4233326493028864</v>
      </c>
      <c r="K29" s="3">
        <f t="shared" si="11"/>
        <v>1.8333598968695912</v>
      </c>
      <c r="L29" s="4">
        <f t="shared" si="12"/>
        <v>-5.7999999999999989E-2</v>
      </c>
      <c r="M29">
        <f t="shared" si="6"/>
        <v>10</v>
      </c>
    </row>
    <row r="30" spans="1:13" x14ac:dyDescent="0.2">
      <c r="A30" s="4">
        <f t="shared" si="7"/>
        <v>2.8000000000000018E-2</v>
      </c>
      <c r="B30" s="3">
        <f t="shared" si="0"/>
        <v>0.6374239897486893</v>
      </c>
      <c r="C30" s="3">
        <f t="shared" si="1"/>
        <v>0.77051324277578959</v>
      </c>
      <c r="D30" s="3">
        <f t="shared" si="8"/>
        <v>-0.77051324277578936</v>
      </c>
      <c r="E30" s="3">
        <f t="shared" si="9"/>
        <v>0.63742398974868952</v>
      </c>
      <c r="F30" s="3">
        <f t="shared" si="2"/>
        <v>2.2070320596647628</v>
      </c>
      <c r="G30" s="3">
        <f t="shared" si="3"/>
        <v>2.6678434708315324</v>
      </c>
      <c r="H30" s="3">
        <f t="shared" si="4"/>
        <v>-0.88997471701488673</v>
      </c>
      <c r="I30" s="3">
        <f t="shared" si="5"/>
        <v>-0.73625111601120785</v>
      </c>
      <c r="J30" s="3">
        <f t="shared" si="10"/>
        <v>1.3170573426498762</v>
      </c>
      <c r="K30" s="3">
        <f t="shared" si="11"/>
        <v>1.9315923548203244</v>
      </c>
      <c r="L30" s="4">
        <f t="shared" si="12"/>
        <v>-5.6999999999999988E-2</v>
      </c>
      <c r="M30">
        <f t="shared" si="6"/>
        <v>10</v>
      </c>
    </row>
    <row r="31" spans="1:13" x14ac:dyDescent="0.2">
      <c r="A31" s="4">
        <f t="shared" si="7"/>
        <v>2.9000000000000019E-2</v>
      </c>
      <c r="B31" s="3">
        <f t="shared" si="0"/>
        <v>0.61290705365297604</v>
      </c>
      <c r="C31" s="3">
        <f t="shared" si="1"/>
        <v>0.79015501237569075</v>
      </c>
      <c r="D31" s="3">
        <f t="shared" si="8"/>
        <v>-0.79015501237569064</v>
      </c>
      <c r="E31" s="3">
        <f t="shared" si="9"/>
        <v>0.61290705365297604</v>
      </c>
      <c r="F31" s="3">
        <f t="shared" si="2"/>
        <v>2.1221440340519759</v>
      </c>
      <c r="G31" s="3">
        <f t="shared" si="3"/>
        <v>2.7358516034288347</v>
      </c>
      <c r="H31" s="3">
        <f t="shared" si="4"/>
        <v>-0.9126617746420459</v>
      </c>
      <c r="I31" s="3">
        <f t="shared" si="5"/>
        <v>-0.70793303910801353</v>
      </c>
      <c r="J31" s="3">
        <f t="shared" si="10"/>
        <v>1.2094822594099299</v>
      </c>
      <c r="K31" s="3">
        <f t="shared" si="11"/>
        <v>2.0279185643208213</v>
      </c>
      <c r="L31" s="4">
        <f t="shared" si="12"/>
        <v>-5.5999999999999987E-2</v>
      </c>
      <c r="M31">
        <f t="shared" si="6"/>
        <v>10</v>
      </c>
    </row>
    <row r="32" spans="1:13" x14ac:dyDescent="0.2">
      <c r="A32" s="4">
        <f t="shared" si="7"/>
        <v>3.000000000000002E-2</v>
      </c>
      <c r="B32" s="3">
        <f t="shared" si="0"/>
        <v>0.58778525229247258</v>
      </c>
      <c r="C32" s="3">
        <f t="shared" si="1"/>
        <v>0.80901699437494778</v>
      </c>
      <c r="D32" s="3">
        <f t="shared" si="8"/>
        <v>-0.8090169943749479</v>
      </c>
      <c r="E32" s="3">
        <f t="shared" si="9"/>
        <v>0.58778525229247247</v>
      </c>
      <c r="F32" s="3">
        <f t="shared" si="2"/>
        <v>2.0351617084871343</v>
      </c>
      <c r="G32" s="3">
        <f t="shared" si="3"/>
        <v>2.8011597807969202</v>
      </c>
      <c r="H32" s="3">
        <f t="shared" si="4"/>
        <v>-0.93444814528462472</v>
      </c>
      <c r="I32" s="3">
        <f t="shared" si="5"/>
        <v>-0.67891631776501105</v>
      </c>
      <c r="J32" s="3">
        <f t="shared" si="10"/>
        <v>1.1007135632025096</v>
      </c>
      <c r="K32" s="3">
        <f t="shared" si="11"/>
        <v>2.1222434630319089</v>
      </c>
      <c r="L32" s="4">
        <f t="shared" si="12"/>
        <v>-5.4999999999999986E-2</v>
      </c>
      <c r="M32">
        <f t="shared" si="6"/>
        <v>10</v>
      </c>
    </row>
    <row r="33" spans="1:18" x14ac:dyDescent="0.2">
      <c r="A33" s="4">
        <f t="shared" si="7"/>
        <v>3.1000000000000021E-2</v>
      </c>
      <c r="B33" s="3">
        <f t="shared" si="0"/>
        <v>0.56208337785213014</v>
      </c>
      <c r="C33" s="3">
        <f t="shared" si="1"/>
        <v>0.82708057427456216</v>
      </c>
      <c r="D33" s="3">
        <f t="shared" si="8"/>
        <v>-0.82708057427456216</v>
      </c>
      <c r="E33" s="3">
        <f t="shared" si="9"/>
        <v>0.56208337785213014</v>
      </c>
      <c r="F33" s="3">
        <f t="shared" si="2"/>
        <v>1.9461709240240668</v>
      </c>
      <c r="G33" s="3">
        <f t="shared" si="3"/>
        <v>2.8637035516494778</v>
      </c>
      <c r="H33" s="3">
        <f t="shared" si="4"/>
        <v>-0.95531232842509939</v>
      </c>
      <c r="I33" s="3">
        <f t="shared" si="5"/>
        <v>-0.64922958798293517</v>
      </c>
      <c r="J33" s="3">
        <f t="shared" si="10"/>
        <v>0.99085859559896738</v>
      </c>
      <c r="K33" s="3">
        <f t="shared" si="11"/>
        <v>2.2144739636665425</v>
      </c>
      <c r="L33" s="4">
        <f t="shared" si="12"/>
        <v>-5.3999999999999986E-2</v>
      </c>
      <c r="M33">
        <f t="shared" si="6"/>
        <v>10</v>
      </c>
    </row>
    <row r="34" spans="1:18" x14ac:dyDescent="0.2">
      <c r="A34" s="4">
        <f t="shared" si="7"/>
        <v>3.2000000000000021E-2</v>
      </c>
      <c r="B34" s="3">
        <f t="shared" ref="B34:B65" si="13">COS($Y$6*A34)</f>
        <v>0.53582679497899599</v>
      </c>
      <c r="C34" s="3">
        <f t="shared" si="1"/>
        <v>0.84432792550201541</v>
      </c>
      <c r="D34" s="3">
        <f t="shared" si="8"/>
        <v>-0.8443279255020153</v>
      </c>
      <c r="E34" s="3">
        <f t="shared" si="9"/>
        <v>0.53582679497899621</v>
      </c>
      <c r="F34" s="3">
        <f t="shared" si="2"/>
        <v>1.8552595038230497</v>
      </c>
      <c r="G34" s="3">
        <f t="shared" si="3"/>
        <v>2.9234211928356766</v>
      </c>
      <c r="H34" s="3">
        <f t="shared" si="4"/>
        <v>-0.97523373363367361</v>
      </c>
      <c r="I34" s="3">
        <f t="shared" si="5"/>
        <v>-0.61890214697995782</v>
      </c>
      <c r="J34" s="3">
        <f t="shared" si="10"/>
        <v>0.88002577018937611</v>
      </c>
      <c r="K34" s="3">
        <f t="shared" si="11"/>
        <v>2.3045190458557188</v>
      </c>
      <c r="L34" s="4">
        <f t="shared" si="12"/>
        <v>-5.2999999999999985E-2</v>
      </c>
      <c r="M34">
        <f t="shared" si="6"/>
        <v>10</v>
      </c>
    </row>
    <row r="35" spans="1:18" x14ac:dyDescent="0.2">
      <c r="A35" s="4">
        <f t="shared" si="7"/>
        <v>3.3000000000000022E-2</v>
      </c>
      <c r="B35" s="3">
        <f t="shared" si="13"/>
        <v>0.50904141575037065</v>
      </c>
      <c r="C35" s="3">
        <f t="shared" si="1"/>
        <v>0.86074202700394398</v>
      </c>
      <c r="D35" s="3">
        <f t="shared" si="8"/>
        <v>-0.86074202700394398</v>
      </c>
      <c r="E35" s="3">
        <f t="shared" si="9"/>
        <v>0.50904141575037065</v>
      </c>
      <c r="F35" s="3">
        <f t="shared" si="2"/>
        <v>1.7625171664799544</v>
      </c>
      <c r="G35" s="3">
        <f t="shared" si="3"/>
        <v>2.9802537702534648</v>
      </c>
      <c r="H35" s="3">
        <f t="shared" si="4"/>
        <v>-0.99419270088854705</v>
      </c>
      <c r="I35" s="3">
        <f t="shared" si="5"/>
        <v>-0.58796392427887323</v>
      </c>
      <c r="J35" s="3">
        <f t="shared" si="10"/>
        <v>0.76832446559140732</v>
      </c>
      <c r="K35" s="3">
        <f t="shared" si="11"/>
        <v>2.3922898459745916</v>
      </c>
      <c r="L35" s="4">
        <f t="shared" si="12"/>
        <v>-5.1999999999999984E-2</v>
      </c>
      <c r="M35">
        <f t="shared" si="6"/>
        <v>10</v>
      </c>
    </row>
    <row r="36" spans="1:18" x14ac:dyDescent="0.2">
      <c r="A36" s="4">
        <f t="shared" si="7"/>
        <v>3.4000000000000023E-2</v>
      </c>
      <c r="B36" s="3">
        <f t="shared" si="13"/>
        <v>0.48175367410171477</v>
      </c>
      <c r="C36" s="3">
        <f t="shared" si="1"/>
        <v>0.87630668004386392</v>
      </c>
      <c r="D36" s="3">
        <f t="shared" si="8"/>
        <v>-0.87630668004386381</v>
      </c>
      <c r="E36" s="3">
        <f t="shared" si="9"/>
        <v>0.48175367410171482</v>
      </c>
      <c r="F36" s="3">
        <f t="shared" si="2"/>
        <v>1.6680354374848201</v>
      </c>
      <c r="G36" s="3">
        <f t="shared" si="3"/>
        <v>3.0341451970104112</v>
      </c>
      <c r="H36" s="3">
        <f t="shared" si="4"/>
        <v>-1.0121705199779829</v>
      </c>
      <c r="I36" s="3">
        <f t="shared" si="5"/>
        <v>-0.55644545217027042</v>
      </c>
      <c r="J36" s="3">
        <f t="shared" si="10"/>
        <v>0.65586491750683718</v>
      </c>
      <c r="K36" s="3">
        <f t="shared" si="11"/>
        <v>2.477699744840141</v>
      </c>
      <c r="L36" s="4">
        <f>+A36-$N$3</f>
        <v>-5.0999999999999983E-2</v>
      </c>
      <c r="M36">
        <f t="shared" si="6"/>
        <v>10</v>
      </c>
    </row>
    <row r="37" spans="1:18" x14ac:dyDescent="0.2">
      <c r="A37" s="4">
        <f t="shared" si="7"/>
        <v>3.5000000000000024E-2</v>
      </c>
      <c r="B37" s="3">
        <f t="shared" si="13"/>
        <v>0.45399049973954625</v>
      </c>
      <c r="C37" s="3">
        <f t="shared" si="1"/>
        <v>0.89100652418836812</v>
      </c>
      <c r="D37" s="3">
        <f t="shared" si="8"/>
        <v>-0.89100652418836823</v>
      </c>
      <c r="E37" s="3">
        <f t="shared" si="9"/>
        <v>0.45399049973954608</v>
      </c>
      <c r="F37" s="3">
        <f t="shared" si="2"/>
        <v>1.5719075588972466</v>
      </c>
      <c r="G37" s="3">
        <f t="shared" si="3"/>
        <v>3.0850422887746967</v>
      </c>
      <c r="H37" s="3">
        <f t="shared" si="4"/>
        <v>-1.0291494489650281</v>
      </c>
      <c r="I37" s="3">
        <f t="shared" si="5"/>
        <v>-0.52437783558084883</v>
      </c>
      <c r="J37" s="3">
        <f t="shared" si="10"/>
        <v>0.54275810993221851</v>
      </c>
      <c r="K37" s="3">
        <f t="shared" si="11"/>
        <v>2.5606644531938478</v>
      </c>
      <c r="L37" s="4">
        <f t="shared" si="12"/>
        <v>-4.9999999999999982E-2</v>
      </c>
      <c r="M37">
        <f t="shared" si="6"/>
        <v>10</v>
      </c>
    </row>
    <row r="38" spans="1:18" x14ac:dyDescent="0.2">
      <c r="A38" s="4">
        <f t="shared" si="7"/>
        <v>3.6000000000000025E-2</v>
      </c>
      <c r="B38" s="3">
        <f t="shared" si="13"/>
        <v>0.42577929156507205</v>
      </c>
      <c r="C38" s="3">
        <f t="shared" si="1"/>
        <v>0.9048270524660198</v>
      </c>
      <c r="D38" s="3">
        <f t="shared" si="8"/>
        <v>-0.9048270524660198</v>
      </c>
      <c r="E38" s="3">
        <f t="shared" si="9"/>
        <v>0.4257792915650721</v>
      </c>
      <c r="F38" s="3">
        <f t="shared" si="2"/>
        <v>1.4742283973277408</v>
      </c>
      <c r="G38" s="3">
        <f t="shared" si="3"/>
        <v>3.1328948162616315</v>
      </c>
      <c r="H38" s="3">
        <f t="shared" si="4"/>
        <v>-1.0451127316966635</v>
      </c>
      <c r="I38" s="3">
        <f t="shared" si="5"/>
        <v>-0.49179272137661234</v>
      </c>
      <c r="J38" s="3">
        <f t="shared" si="10"/>
        <v>0.42911566563107728</v>
      </c>
      <c r="K38" s="3">
        <f t="shared" si="11"/>
        <v>2.641102094885019</v>
      </c>
      <c r="L38" s="4">
        <f t="shared" si="12"/>
        <v>-4.8999999999999981E-2</v>
      </c>
      <c r="M38">
        <f t="shared" si="6"/>
        <v>10</v>
      </c>
    </row>
    <row r="39" spans="1:18" x14ac:dyDescent="0.2">
      <c r="A39" s="4">
        <f t="shared" si="7"/>
        <v>3.7000000000000026E-2</v>
      </c>
      <c r="B39" s="3">
        <f t="shared" si="13"/>
        <v>0.39714789063477995</v>
      </c>
      <c r="C39" s="3">
        <f t="shared" si="1"/>
        <v>0.91775462568398147</v>
      </c>
      <c r="D39" s="3">
        <f t="shared" si="8"/>
        <v>-0.91775462568398136</v>
      </c>
      <c r="E39" s="3">
        <f t="shared" si="9"/>
        <v>0.39714789063478023</v>
      </c>
      <c r="F39" s="3">
        <f t="shared" si="2"/>
        <v>1.3750943503158239</v>
      </c>
      <c r="G39" s="3">
        <f t="shared" si="3"/>
        <v>3.1776555548038909</v>
      </c>
      <c r="H39" s="3">
        <f t="shared" si="4"/>
        <v>-1.0600446143401039</v>
      </c>
      <c r="I39" s="3">
        <f t="shared" si="5"/>
        <v>-0.45872226713123188</v>
      </c>
      <c r="J39" s="3">
        <f t="shared" si="10"/>
        <v>0.31504973597572006</v>
      </c>
      <c r="K39" s="3">
        <f t="shared" si="11"/>
        <v>2.7189332876726588</v>
      </c>
      <c r="L39" s="4">
        <f t="shared" si="12"/>
        <v>-4.799999999999998E-2</v>
      </c>
      <c r="M39">
        <f t="shared" si="6"/>
        <v>10</v>
      </c>
    </row>
    <row r="40" spans="1:18" x14ac:dyDescent="0.2">
      <c r="A40" s="4">
        <f t="shared" si="7"/>
        <v>3.8000000000000027E-2</v>
      </c>
      <c r="B40" s="3">
        <f t="shared" si="13"/>
        <v>0.36812455268467725</v>
      </c>
      <c r="C40" s="3">
        <f t="shared" si="1"/>
        <v>0.92977648588825168</v>
      </c>
      <c r="D40" s="3">
        <f t="shared" si="8"/>
        <v>-0.92977648588825168</v>
      </c>
      <c r="E40" s="3">
        <f t="shared" si="9"/>
        <v>0.36812455268467731</v>
      </c>
      <c r="F40" s="3">
        <f t="shared" si="2"/>
        <v>1.2746032511972982</v>
      </c>
      <c r="G40" s="3">
        <f t="shared" si="3"/>
        <v>3.219280330956563</v>
      </c>
      <c r="H40" s="3">
        <f t="shared" si="4"/>
        <v>-1.0739303609299276</v>
      </c>
      <c r="I40" s="3">
        <f t="shared" si="5"/>
        <v>-0.4251991093904034</v>
      </c>
      <c r="J40" s="3">
        <f t="shared" si="10"/>
        <v>0.20067289026737067</v>
      </c>
      <c r="K40" s="3">
        <f t="shared" si="11"/>
        <v>2.7940812215661595</v>
      </c>
      <c r="L40" s="4">
        <f t="shared" si="12"/>
        <v>-4.6999999999999979E-2</v>
      </c>
      <c r="M40">
        <f t="shared" si="6"/>
        <v>10</v>
      </c>
    </row>
    <row r="41" spans="1:18" x14ac:dyDescent="0.2">
      <c r="A41" s="4">
        <f t="shared" si="7"/>
        <v>3.9000000000000028E-2</v>
      </c>
      <c r="B41" s="3">
        <f t="shared" si="13"/>
        <v>0.33873792024529065</v>
      </c>
      <c r="C41" s="3">
        <f t="shared" si="1"/>
        <v>0.94088076895422579</v>
      </c>
      <c r="D41" s="3">
        <f t="shared" si="8"/>
        <v>-0.94088076895422579</v>
      </c>
      <c r="E41" s="3">
        <f t="shared" si="9"/>
        <v>0.33873792024529048</v>
      </c>
      <c r="F41" s="3">
        <f t="shared" si="2"/>
        <v>1.1728542725545563</v>
      </c>
      <c r="G41" s="3">
        <f t="shared" si="3"/>
        <v>3.2577280660910057</v>
      </c>
      <c r="H41" s="3">
        <f t="shared" si="4"/>
        <v>-1.0867562679106972</v>
      </c>
      <c r="I41" s="3">
        <f t="shared" si="5"/>
        <v>-0.39125633146351718</v>
      </c>
      <c r="J41" s="3">
        <f t="shared" si="10"/>
        <v>8.6098004643859083E-2</v>
      </c>
      <c r="K41" s="3">
        <f t="shared" si="11"/>
        <v>2.8664717346274884</v>
      </c>
      <c r="L41" s="4">
        <f t="shared" si="12"/>
        <v>-4.5999999999999978E-2</v>
      </c>
      <c r="M41">
        <f t="shared" si="6"/>
        <v>10</v>
      </c>
    </row>
    <row r="42" spans="1:18" x14ac:dyDescent="0.2">
      <c r="A42" s="4">
        <f t="shared" si="7"/>
        <v>4.0000000000000029E-2</v>
      </c>
      <c r="B42" s="3">
        <f t="shared" si="13"/>
        <v>0.30901699437494662</v>
      </c>
      <c r="C42" s="3">
        <f t="shared" si="1"/>
        <v>0.95105651629515386</v>
      </c>
      <c r="D42" s="3">
        <f t="shared" si="8"/>
        <v>-0.95105651629515386</v>
      </c>
      <c r="E42" s="3">
        <f t="shared" si="9"/>
        <v>0.30901699437494667</v>
      </c>
      <c r="F42" s="3">
        <f t="shared" si="2"/>
        <v>1.0699478283452153</v>
      </c>
      <c r="G42" s="3">
        <f t="shared" si="3"/>
        <v>3.2929608169344924</v>
      </c>
      <c r="H42" s="3">
        <f t="shared" si="4"/>
        <v>-1.0985096776607133</v>
      </c>
      <c r="I42" s="3">
        <f t="shared" si="5"/>
        <v>-0.35692743077442579</v>
      </c>
      <c r="J42" s="3">
        <f t="shared" si="10"/>
        <v>-2.8561849315497989E-2</v>
      </c>
      <c r="K42" s="3">
        <f t="shared" si="11"/>
        <v>2.9360333861600667</v>
      </c>
      <c r="L42" s="4">
        <f t="shared" si="12"/>
        <v>-4.4999999999999978E-2</v>
      </c>
      <c r="M42">
        <f t="shared" si="6"/>
        <v>10</v>
      </c>
    </row>
    <row r="43" spans="1:18" x14ac:dyDescent="0.2">
      <c r="A43" s="4">
        <f t="shared" si="7"/>
        <v>4.1000000000000029E-2</v>
      </c>
      <c r="B43" s="3">
        <f t="shared" si="13"/>
        <v>0.27899110603922839</v>
      </c>
      <c r="C43" s="3">
        <f t="shared" si="1"/>
        <v>0.96029368567694329</v>
      </c>
      <c r="D43" s="3">
        <f t="shared" si="8"/>
        <v>-0.96029368567694329</v>
      </c>
      <c r="E43" s="3">
        <f t="shared" si="9"/>
        <v>0.27899110603922866</v>
      </c>
      <c r="F43" s="3">
        <f t="shared" si="2"/>
        <v>0.96598547480566421</v>
      </c>
      <c r="G43" s="3">
        <f t="shared" si="3"/>
        <v>3.3249438130156417</v>
      </c>
      <c r="H43" s="3">
        <f t="shared" si="4"/>
        <v>-1.1091789909835588</v>
      </c>
      <c r="I43" s="3">
        <f t="shared" si="5"/>
        <v>-0.32224628580353099</v>
      </c>
      <c r="J43" s="3">
        <f t="shared" si="10"/>
        <v>-0.14319351617789455</v>
      </c>
      <c r="K43" s="3">
        <f t="shared" si="11"/>
        <v>3.0026975272121108</v>
      </c>
      <c r="L43" s="4">
        <f t="shared" si="12"/>
        <v>-4.3999999999999977E-2</v>
      </c>
      <c r="M43">
        <f t="shared" si="6"/>
        <v>10</v>
      </c>
    </row>
    <row r="44" spans="1:18" x14ac:dyDescent="0.2">
      <c r="A44" s="4">
        <f t="shared" si="7"/>
        <v>4.200000000000003E-2</v>
      </c>
      <c r="B44" s="3">
        <f t="shared" si="13"/>
        <v>0.24868988716485388</v>
      </c>
      <c r="C44" s="3">
        <f t="shared" si="1"/>
        <v>0.9685831611286313</v>
      </c>
      <c r="D44" s="3">
        <f t="shared" si="8"/>
        <v>-0.9685831611286313</v>
      </c>
      <c r="E44" s="3">
        <f t="shared" si="9"/>
        <v>0.24868988716485396</v>
      </c>
      <c r="F44" s="3">
        <f t="shared" si="2"/>
        <v>0.86106981022731977</v>
      </c>
      <c r="G44" s="3">
        <f t="shared" si="3"/>
        <v>3.3536454909786766</v>
      </c>
      <c r="H44" s="3">
        <f t="shared" si="4"/>
        <v>-1.118753678555106</v>
      </c>
      <c r="I44" s="3">
        <f t="shared" si="5"/>
        <v>-0.28724712265381364</v>
      </c>
      <c r="J44" s="3">
        <f t="shared" si="10"/>
        <v>-0.25768386832778623</v>
      </c>
      <c r="K44" s="3">
        <f t="shared" si="11"/>
        <v>3.066398368324863</v>
      </c>
      <c r="L44" s="4">
        <f t="shared" si="12"/>
        <v>-4.2999999999999976E-2</v>
      </c>
      <c r="M44">
        <f t="shared" si="6"/>
        <v>10</v>
      </c>
    </row>
    <row r="45" spans="1:18" x14ac:dyDescent="0.2">
      <c r="A45" s="4">
        <f t="shared" si="7"/>
        <v>4.3000000000000031E-2</v>
      </c>
      <c r="B45" s="3">
        <f t="shared" si="13"/>
        <v>0.21814324139654159</v>
      </c>
      <c r="C45" s="3">
        <f t="shared" si="1"/>
        <v>0.97591676193874766</v>
      </c>
      <c r="D45" s="3">
        <f t="shared" si="8"/>
        <v>-0.97591676193874766</v>
      </c>
      <c r="E45" s="3">
        <f t="shared" si="9"/>
        <v>0.21814324139654145</v>
      </c>
      <c r="F45" s="3">
        <f t="shared" si="2"/>
        <v>0.75530437370449899</v>
      </c>
      <c r="G45" s="3">
        <f t="shared" si="3"/>
        <v>3.3790375257326422</v>
      </c>
      <c r="H45" s="3">
        <f t="shared" si="4"/>
        <v>-1.1272242913146879</v>
      </c>
      <c r="I45" s="3">
        <f t="shared" si="5"/>
        <v>-0.25196448127380244</v>
      </c>
      <c r="J45" s="3">
        <f t="shared" si="10"/>
        <v>-0.37191991761018894</v>
      </c>
      <c r="K45" s="3">
        <f t="shared" si="11"/>
        <v>3.1270730444588395</v>
      </c>
      <c r="L45" s="4">
        <f t="shared" si="12"/>
        <v>-4.1999999999999975E-2</v>
      </c>
      <c r="M45">
        <f t="shared" si="6"/>
        <v>10</v>
      </c>
    </row>
    <row r="46" spans="1:18" x14ac:dyDescent="0.2">
      <c r="A46" s="4">
        <f t="shared" si="7"/>
        <v>4.4000000000000032E-2</v>
      </c>
      <c r="B46" s="3">
        <f t="shared" si="13"/>
        <v>0.18738131458572363</v>
      </c>
      <c r="C46" s="3">
        <f t="shared" si="1"/>
        <v>0.98228725072868883</v>
      </c>
      <c r="D46" s="3">
        <f t="shared" si="8"/>
        <v>-0.98228725072868883</v>
      </c>
      <c r="E46" s="3">
        <f t="shared" si="9"/>
        <v>0.18738131458572369</v>
      </c>
      <c r="F46" s="3">
        <f t="shared" si="2"/>
        <v>0.64879354295383396</v>
      </c>
      <c r="G46" s="3">
        <f t="shared" si="3"/>
        <v>3.4010948584048535</v>
      </c>
      <c r="H46" s="3">
        <f t="shared" si="4"/>
        <v>-1.1345824697901801</v>
      </c>
      <c r="I46" s="3">
        <f t="shared" si="5"/>
        <v>-0.21643318137081444</v>
      </c>
      <c r="J46" s="3">
        <f t="shared" si="10"/>
        <v>-0.48578892683634611</v>
      </c>
      <c r="K46" s="3">
        <f t="shared" si="11"/>
        <v>3.1846616770340392</v>
      </c>
      <c r="L46" s="4">
        <f t="shared" si="12"/>
        <v>-4.0999999999999974E-2</v>
      </c>
      <c r="M46">
        <f t="shared" si="6"/>
        <v>10</v>
      </c>
    </row>
    <row r="47" spans="1:18" x14ac:dyDescent="0.2">
      <c r="A47" s="4">
        <f t="shared" si="7"/>
        <v>4.5000000000000033E-2</v>
      </c>
      <c r="B47" s="3">
        <f t="shared" si="13"/>
        <v>0.15643446504022981</v>
      </c>
      <c r="C47" s="3">
        <f t="shared" si="1"/>
        <v>0.98768834059513788</v>
      </c>
      <c r="D47" s="3">
        <f t="shared" si="8"/>
        <v>-0.98768834059513788</v>
      </c>
      <c r="E47" s="3">
        <f t="shared" si="9"/>
        <v>0.15643446504023012</v>
      </c>
      <c r="F47" s="3">
        <f t="shared" si="2"/>
        <v>0.54164243130606726</v>
      </c>
      <c r="G47" s="3">
        <f t="shared" si="3"/>
        <v>3.4197957210709786</v>
      </c>
      <c r="H47" s="3">
        <f t="shared" si="4"/>
        <v>-1.1408209523477908</v>
      </c>
      <c r="I47" s="3">
        <f t="shared" si="5"/>
        <v>-0.1806882880481081</v>
      </c>
      <c r="J47" s="3">
        <f t="shared" si="10"/>
        <v>-0.59917852104172353</v>
      </c>
      <c r="K47" s="3">
        <f t="shared" si="11"/>
        <v>3.2391074330228706</v>
      </c>
      <c r="L47" s="4">
        <f t="shared" si="12"/>
        <v>-3.9999999999999973E-2</v>
      </c>
      <c r="M47">
        <f t="shared" si="6"/>
        <v>10</v>
      </c>
      <c r="P47" s="4"/>
    </row>
    <row r="48" spans="1:18" x14ac:dyDescent="0.2">
      <c r="A48" s="4">
        <f t="shared" si="7"/>
        <v>4.6000000000000034E-2</v>
      </c>
      <c r="B48" s="3">
        <f t="shared" si="13"/>
        <v>0.12533323356430315</v>
      </c>
      <c r="C48" s="3">
        <f t="shared" si="1"/>
        <v>0.99211470131447799</v>
      </c>
      <c r="D48" s="3">
        <f t="shared" si="8"/>
        <v>-0.99211470131447799</v>
      </c>
      <c r="E48" s="3">
        <f t="shared" si="9"/>
        <v>0.1253332335643032</v>
      </c>
      <c r="F48" s="3">
        <f t="shared" si="2"/>
        <v>0.43395678397188459</v>
      </c>
      <c r="G48" s="3">
        <f t="shared" si="3"/>
        <v>3.4351216582373469</v>
      </c>
      <c r="H48" s="3">
        <f t="shared" si="4"/>
        <v>-1.1459335823584171</v>
      </c>
      <c r="I48" s="3">
        <f t="shared" si="5"/>
        <v>-0.14476507719985968</v>
      </c>
      <c r="J48" s="3">
        <f t="shared" si="10"/>
        <v>-0.71197679838653261</v>
      </c>
      <c r="K48" s="3">
        <f t="shared" si="11"/>
        <v>3.2903565810374871</v>
      </c>
      <c r="L48" s="4">
        <f t="shared" si="12"/>
        <v>-3.8999999999999972E-2</v>
      </c>
      <c r="M48">
        <f t="shared" si="6"/>
        <v>10</v>
      </c>
      <c r="R48">
        <f>+Y10/Y9</f>
        <v>0.33359330363467432</v>
      </c>
    </row>
    <row r="49" spans="1:13" x14ac:dyDescent="0.2">
      <c r="A49" s="4">
        <f t="shared" si="7"/>
        <v>4.7000000000000035E-2</v>
      </c>
      <c r="B49" s="3">
        <f t="shared" si="13"/>
        <v>9.4108313318513187E-2</v>
      </c>
      <c r="C49" s="3">
        <f t="shared" si="1"/>
        <v>0.99556196460308011</v>
      </c>
      <c r="D49" s="3">
        <f t="shared" si="8"/>
        <v>-0.99556196460308011</v>
      </c>
      <c r="E49" s="3">
        <f t="shared" si="9"/>
        <v>9.4108313318513021E-2</v>
      </c>
      <c r="F49" s="3">
        <f t="shared" si="2"/>
        <v>0.32584287368415926</v>
      </c>
      <c r="G49" s="3">
        <f t="shared" si="3"/>
        <v>3.4470575450542991</v>
      </c>
      <c r="H49" s="3">
        <f t="shared" si="4"/>
        <v>-1.1499153142734937</v>
      </c>
      <c r="I49" s="3">
        <f t="shared" si="5"/>
        <v>-0.10869900069811456</v>
      </c>
      <c r="J49" s="3">
        <f t="shared" si="10"/>
        <v>-0.82407244058933449</v>
      </c>
      <c r="K49" s="3">
        <f t="shared" si="11"/>
        <v>3.3383585443561845</v>
      </c>
      <c r="L49" s="4">
        <f t="shared" si="12"/>
        <v>-3.7999999999999971E-2</v>
      </c>
      <c r="M49">
        <f t="shared" si="6"/>
        <v>10</v>
      </c>
    </row>
    <row r="50" spans="1:13" x14ac:dyDescent="0.2">
      <c r="A50" s="4">
        <f t="shared" si="7"/>
        <v>4.8000000000000036E-2</v>
      </c>
      <c r="B50" s="3">
        <f t="shared" si="13"/>
        <v>6.2790519529312416E-2</v>
      </c>
      <c r="C50" s="3">
        <f t="shared" si="1"/>
        <v>0.99802672842827167</v>
      </c>
      <c r="D50" s="3">
        <f t="shared" si="8"/>
        <v>-0.99802672842827167</v>
      </c>
      <c r="E50" s="3">
        <f t="shared" si="9"/>
        <v>6.279051952931225E-2</v>
      </c>
      <c r="F50" s="3">
        <f t="shared" si="2"/>
        <v>0.2174073958195952</v>
      </c>
      <c r="G50" s="3">
        <f t="shared" si="3"/>
        <v>3.4555916022425834</v>
      </c>
      <c r="H50" s="3">
        <f t="shared" si="4"/>
        <v>-1.1527622186043407</v>
      </c>
      <c r="I50" s="3">
        <f t="shared" si="5"/>
        <v>-7.2525651406070049E-2</v>
      </c>
      <c r="J50" s="3">
        <f t="shared" si="10"/>
        <v>-0.93535482278474547</v>
      </c>
      <c r="K50" s="3">
        <f t="shared" si="11"/>
        <v>3.3830659508365133</v>
      </c>
      <c r="L50" s="4">
        <f t="shared" si="12"/>
        <v>-3.699999999999997E-2</v>
      </c>
      <c r="M50">
        <f t="shared" si="6"/>
        <v>10</v>
      </c>
    </row>
    <row r="51" spans="1:13" x14ac:dyDescent="0.2">
      <c r="A51" s="4">
        <f t="shared" si="7"/>
        <v>4.9000000000000037E-2</v>
      </c>
      <c r="B51" s="3">
        <f t="shared" si="13"/>
        <v>3.1410759078127286E-2</v>
      </c>
      <c r="C51" s="3">
        <f t="shared" si="1"/>
        <v>0.9995065603657316</v>
      </c>
      <c r="D51" s="3">
        <f t="shared" si="8"/>
        <v>-0.9995065603657316</v>
      </c>
      <c r="E51" s="3">
        <f t="shared" si="9"/>
        <v>3.1410759078127348E-2</v>
      </c>
      <c r="F51" s="3">
        <f t="shared" si="2"/>
        <v>0.10875736310326946</v>
      </c>
      <c r="G51" s="3">
        <f t="shared" si="3"/>
        <v>3.4607154077180842</v>
      </c>
      <c r="H51" s="3">
        <f t="shared" si="4"/>
        <v>-1.1544714858000946</v>
      </c>
      <c r="I51" s="3">
        <f t="shared" si="5"/>
        <v>-3.6280728052215494E-2</v>
      </c>
      <c r="J51" s="3">
        <f t="shared" si="10"/>
        <v>-1.0457141226968252</v>
      </c>
      <c r="K51" s="3">
        <f t="shared" si="11"/>
        <v>3.4244346796658687</v>
      </c>
      <c r="L51" s="4">
        <f t="shared" si="12"/>
        <v>-3.599999999999997E-2</v>
      </c>
      <c r="M51">
        <f t="shared" si="6"/>
        <v>10</v>
      </c>
    </row>
    <row r="52" spans="1:13" x14ac:dyDescent="0.2">
      <c r="A52" s="4">
        <f t="shared" si="7"/>
        <v>5.0000000000000037E-2</v>
      </c>
      <c r="B52" s="3">
        <f t="shared" si="13"/>
        <v>-1.0489656018797255E-15</v>
      </c>
      <c r="C52" s="3">
        <f t="shared" si="1"/>
        <v>1</v>
      </c>
      <c r="D52" s="3">
        <f t="shared" si="8"/>
        <v>-1</v>
      </c>
      <c r="E52" s="3">
        <f t="shared" si="9"/>
        <v>-7.6566357420926323E-16</v>
      </c>
      <c r="F52" s="3">
        <f t="shared" si="2"/>
        <v>-3.6319635753697463E-15</v>
      </c>
      <c r="G52" s="3">
        <f t="shared" si="3"/>
        <v>3.4624239049034018</v>
      </c>
      <c r="H52" s="3">
        <f t="shared" si="4"/>
        <v>-1.1550414290203952</v>
      </c>
      <c r="I52" s="3">
        <f t="shared" si="5"/>
        <v>1.2115987277883971E-15</v>
      </c>
      <c r="J52" s="3">
        <f t="shared" si="10"/>
        <v>-1.1550414290203987</v>
      </c>
      <c r="K52" s="3">
        <f t="shared" si="11"/>
        <v>3.4624239049034031</v>
      </c>
      <c r="L52" s="4">
        <f t="shared" si="12"/>
        <v>-3.4999999999999969E-2</v>
      </c>
      <c r="M52">
        <f t="shared" si="6"/>
        <v>10</v>
      </c>
    </row>
    <row r="53" spans="1:13" x14ac:dyDescent="0.2">
      <c r="A53" s="4">
        <f t="shared" si="7"/>
        <v>5.1000000000000038E-2</v>
      </c>
      <c r="B53" s="3">
        <f t="shared" si="13"/>
        <v>-3.1410759078129388E-2</v>
      </c>
      <c r="C53" s="3">
        <f t="shared" si="1"/>
        <v>0.99950656036573149</v>
      </c>
      <c r="D53" s="3">
        <f t="shared" si="8"/>
        <v>-0.99950656036573149</v>
      </c>
      <c r="E53" s="3">
        <f t="shared" si="9"/>
        <v>-3.1410759078129326E-2</v>
      </c>
      <c r="F53" s="3">
        <f t="shared" si="2"/>
        <v>-0.10875736310327673</v>
      </c>
      <c r="G53" s="3">
        <f t="shared" si="3"/>
        <v>3.4607154077180837</v>
      </c>
      <c r="H53" s="3">
        <f t="shared" si="4"/>
        <v>-1.1544714858000944</v>
      </c>
      <c r="I53" s="3">
        <f t="shared" si="5"/>
        <v>3.6280728052217923E-2</v>
      </c>
      <c r="J53" s="3">
        <f t="shared" si="10"/>
        <v>-1.2632288489033712</v>
      </c>
      <c r="K53" s="3">
        <f t="shared" si="11"/>
        <v>3.4969961357703014</v>
      </c>
      <c r="L53" s="4">
        <f t="shared" si="12"/>
        <v>-3.3999999999999968E-2</v>
      </c>
      <c r="M53">
        <f t="shared" si="6"/>
        <v>10</v>
      </c>
    </row>
    <row r="54" spans="1:13" x14ac:dyDescent="0.2">
      <c r="A54" s="4">
        <f t="shared" si="7"/>
        <v>5.2000000000000039E-2</v>
      </c>
      <c r="B54" s="3">
        <f t="shared" si="13"/>
        <v>-6.2790519529314512E-2</v>
      </c>
      <c r="C54" s="3">
        <f t="shared" si="1"/>
        <v>0.99802672842827145</v>
      </c>
      <c r="D54" s="3">
        <f t="shared" si="8"/>
        <v>-0.99802672842827145</v>
      </c>
      <c r="E54" s="3">
        <f t="shared" si="9"/>
        <v>-6.2790519529314665E-2</v>
      </c>
      <c r="F54" s="3">
        <f t="shared" si="2"/>
        <v>-0.21740739581960247</v>
      </c>
      <c r="G54" s="3">
        <f t="shared" si="3"/>
        <v>3.4555916022425825</v>
      </c>
      <c r="H54" s="3">
        <f t="shared" si="4"/>
        <v>-1.1527622186043405</v>
      </c>
      <c r="I54" s="3">
        <f t="shared" si="5"/>
        <v>7.2525651406072464E-2</v>
      </c>
      <c r="J54" s="3">
        <f t="shared" si="10"/>
        <v>-1.370169614423943</v>
      </c>
      <c r="K54" s="3">
        <f t="shared" si="11"/>
        <v>3.5281172536486549</v>
      </c>
      <c r="L54" s="4">
        <f t="shared" si="12"/>
        <v>-3.2999999999999967E-2</v>
      </c>
      <c r="M54">
        <f t="shared" si="6"/>
        <v>10</v>
      </c>
    </row>
    <row r="55" spans="1:13" x14ac:dyDescent="0.2">
      <c r="A55" s="4">
        <f t="shared" si="7"/>
        <v>5.300000000000004E-2</v>
      </c>
      <c r="B55" s="3">
        <f t="shared" si="13"/>
        <v>-9.4108313318515491E-2</v>
      </c>
      <c r="C55" s="3">
        <f t="shared" si="1"/>
        <v>0.99556196460307989</v>
      </c>
      <c r="D55" s="3">
        <f t="shared" si="8"/>
        <v>-0.99556196460307989</v>
      </c>
      <c r="E55" s="3">
        <f t="shared" si="9"/>
        <v>-9.4108313318515435E-2</v>
      </c>
      <c r="F55" s="3">
        <f t="shared" si="2"/>
        <v>-0.3258428736841672</v>
      </c>
      <c r="G55" s="3">
        <f t="shared" si="3"/>
        <v>3.4470575450542982</v>
      </c>
      <c r="H55" s="3">
        <f t="shared" si="4"/>
        <v>-1.1499153142734935</v>
      </c>
      <c r="I55" s="3">
        <f t="shared" si="5"/>
        <v>0.10869900069811722</v>
      </c>
      <c r="J55" s="3">
        <f t="shared" si="10"/>
        <v>-1.4757581879576607</v>
      </c>
      <c r="K55" s="3">
        <f t="shared" si="11"/>
        <v>3.5557565457524154</v>
      </c>
      <c r="L55" s="4">
        <f t="shared" si="12"/>
        <v>-3.1999999999999966E-2</v>
      </c>
      <c r="M55">
        <f t="shared" si="6"/>
        <v>10</v>
      </c>
    </row>
    <row r="56" spans="1:13" x14ac:dyDescent="0.2">
      <c r="A56" s="4">
        <f t="shared" si="7"/>
        <v>5.4000000000000041E-2</v>
      </c>
      <c r="B56" s="3">
        <f t="shared" si="13"/>
        <v>-0.12533323356430545</v>
      </c>
      <c r="C56" s="3">
        <f t="shared" si="1"/>
        <v>0.99211470131447765</v>
      </c>
      <c r="D56" s="3">
        <f t="shared" si="8"/>
        <v>-0.99211470131447776</v>
      </c>
      <c r="E56" s="3">
        <f t="shared" si="9"/>
        <v>-0.12533323356430517</v>
      </c>
      <c r="F56" s="3">
        <f t="shared" si="2"/>
        <v>-0.43395678397189258</v>
      </c>
      <c r="G56" s="3">
        <f t="shared" si="3"/>
        <v>3.4351216582373461</v>
      </c>
      <c r="H56" s="3">
        <f t="shared" si="4"/>
        <v>-1.1459335823584169</v>
      </c>
      <c r="I56" s="3">
        <f t="shared" si="5"/>
        <v>0.14476507719986234</v>
      </c>
      <c r="J56" s="3">
        <f t="shared" si="10"/>
        <v>-1.5798903663303094</v>
      </c>
      <c r="K56" s="3">
        <f t="shared" si="11"/>
        <v>3.5798867354372086</v>
      </c>
      <c r="L56" s="4">
        <f t="shared" si="12"/>
        <v>-3.0999999999999965E-2</v>
      </c>
      <c r="M56">
        <f t="shared" si="6"/>
        <v>10</v>
      </c>
    </row>
    <row r="57" spans="1:13" x14ac:dyDescent="0.2">
      <c r="A57" s="4">
        <f t="shared" si="7"/>
        <v>5.5000000000000042E-2</v>
      </c>
      <c r="B57" s="3">
        <f t="shared" si="13"/>
        <v>-0.15643446504023212</v>
      </c>
      <c r="C57" s="3">
        <f t="shared" si="1"/>
        <v>0.98768834059513755</v>
      </c>
      <c r="D57" s="3">
        <f t="shared" si="8"/>
        <v>-0.98768834059513755</v>
      </c>
      <c r="E57" s="3">
        <f t="shared" si="9"/>
        <v>-0.15643446504023206</v>
      </c>
      <c r="F57" s="3">
        <f t="shared" si="2"/>
        <v>-0.54164243130607514</v>
      </c>
      <c r="G57" s="3">
        <f t="shared" si="3"/>
        <v>3.4197957210709773</v>
      </c>
      <c r="H57" s="3">
        <f t="shared" si="4"/>
        <v>-1.1408209523477906</v>
      </c>
      <c r="I57" s="3">
        <f t="shared" si="5"/>
        <v>0.18068828804811077</v>
      </c>
      <c r="J57" s="3">
        <f t="shared" si="10"/>
        <v>-1.6824633836538658</v>
      </c>
      <c r="K57" s="3">
        <f t="shared" si="11"/>
        <v>3.6004840091190879</v>
      </c>
      <c r="L57" s="4">
        <f t="shared" si="12"/>
        <v>-2.9999999999999964E-2</v>
      </c>
      <c r="M57">
        <f t="shared" si="6"/>
        <v>10</v>
      </c>
    </row>
    <row r="58" spans="1:13" x14ac:dyDescent="0.2">
      <c r="A58" s="4">
        <f t="shared" si="7"/>
        <v>5.6000000000000043E-2</v>
      </c>
      <c r="B58" s="3">
        <f t="shared" si="13"/>
        <v>-0.18738131458572591</v>
      </c>
      <c r="C58" s="3">
        <f t="shared" si="1"/>
        <v>0.98228725072868839</v>
      </c>
      <c r="D58" s="3">
        <f t="shared" si="8"/>
        <v>-0.98228725072868839</v>
      </c>
      <c r="E58" s="3">
        <f t="shared" si="9"/>
        <v>-0.18738131458572607</v>
      </c>
      <c r="F58" s="3">
        <f t="shared" si="2"/>
        <v>-0.64879354295384184</v>
      </c>
      <c r="G58" s="3">
        <f t="shared" si="3"/>
        <v>3.4010948584048522</v>
      </c>
      <c r="H58" s="3">
        <f t="shared" si="4"/>
        <v>-1.1345824697901794</v>
      </c>
      <c r="I58" s="3">
        <f t="shared" si="5"/>
        <v>0.21643318137081707</v>
      </c>
      <c r="J58" s="3">
        <f t="shared" si="10"/>
        <v>-1.7833760127440212</v>
      </c>
      <c r="K58" s="3">
        <f t="shared" si="11"/>
        <v>3.6175280397756691</v>
      </c>
      <c r="L58" s="4">
        <f t="shared" si="12"/>
        <v>-2.8999999999999963E-2</v>
      </c>
      <c r="M58">
        <f t="shared" si="6"/>
        <v>10</v>
      </c>
    </row>
    <row r="59" spans="1:13" x14ac:dyDescent="0.2">
      <c r="A59" s="4">
        <f t="shared" si="7"/>
        <v>5.7000000000000044E-2</v>
      </c>
      <c r="B59" s="3">
        <f t="shared" si="13"/>
        <v>-0.21814324139654387</v>
      </c>
      <c r="C59" s="3">
        <f t="shared" si="1"/>
        <v>0.9759167619387471</v>
      </c>
      <c r="D59" s="3">
        <f t="shared" si="8"/>
        <v>-0.9759167619387471</v>
      </c>
      <c r="E59" s="3">
        <f t="shared" si="9"/>
        <v>-0.21814324139654381</v>
      </c>
      <c r="F59" s="3">
        <f t="shared" si="2"/>
        <v>-0.75530437370450687</v>
      </c>
      <c r="G59" s="3">
        <f t="shared" si="3"/>
        <v>3.3790375257326404</v>
      </c>
      <c r="H59" s="3">
        <f t="shared" si="4"/>
        <v>-1.1272242913146873</v>
      </c>
      <c r="I59" s="3">
        <f t="shared" si="5"/>
        <v>0.25196448127380505</v>
      </c>
      <c r="J59" s="3">
        <f t="shared" si="10"/>
        <v>-1.8825286650191941</v>
      </c>
      <c r="K59" s="3">
        <f t="shared" si="11"/>
        <v>3.6310020070064453</v>
      </c>
      <c r="L59" s="4">
        <f t="shared" si="12"/>
        <v>-2.7999999999999962E-2</v>
      </c>
      <c r="M59">
        <f t="shared" si="6"/>
        <v>10</v>
      </c>
    </row>
    <row r="60" spans="1:13" x14ac:dyDescent="0.2">
      <c r="A60" s="4">
        <f t="shared" si="7"/>
        <v>5.8000000000000045E-2</v>
      </c>
      <c r="B60" s="3">
        <f t="shared" si="13"/>
        <v>-0.24868988716485613</v>
      </c>
      <c r="C60" s="3">
        <f t="shared" si="1"/>
        <v>0.96858316112863074</v>
      </c>
      <c r="D60" s="3">
        <f t="shared" si="8"/>
        <v>-0.96858316112863085</v>
      </c>
      <c r="E60" s="3">
        <f t="shared" si="9"/>
        <v>-0.24868988716485588</v>
      </c>
      <c r="F60" s="3">
        <f t="shared" si="2"/>
        <v>-0.86106981022732754</v>
      </c>
      <c r="G60" s="3">
        <f t="shared" si="3"/>
        <v>3.3536454909786744</v>
      </c>
      <c r="H60" s="3">
        <f t="shared" si="4"/>
        <v>-1.1187536785551053</v>
      </c>
      <c r="I60" s="3">
        <f t="shared" si="5"/>
        <v>0.28724712265381624</v>
      </c>
      <c r="J60" s="3">
        <f t="shared" si="10"/>
        <v>-1.9798234887824329</v>
      </c>
      <c r="K60" s="3">
        <f t="shared" si="11"/>
        <v>3.6408926136324906</v>
      </c>
      <c r="L60" s="4">
        <f t="shared" si="12"/>
        <v>-2.6999999999999962E-2</v>
      </c>
      <c r="M60">
        <f t="shared" si="6"/>
        <v>10</v>
      </c>
    </row>
    <row r="61" spans="1:13" x14ac:dyDescent="0.2">
      <c r="A61" s="4">
        <f t="shared" si="7"/>
        <v>5.9000000000000045E-2</v>
      </c>
      <c r="B61" s="3">
        <f t="shared" si="13"/>
        <v>-0.27899110603923061</v>
      </c>
      <c r="C61" s="3">
        <f t="shared" si="1"/>
        <v>0.96029368567694262</v>
      </c>
      <c r="D61" s="3">
        <f t="shared" si="8"/>
        <v>-0.96029368567694273</v>
      </c>
      <c r="E61" s="3">
        <f t="shared" si="9"/>
        <v>-0.27899110603923055</v>
      </c>
      <c r="F61" s="3">
        <f t="shared" si="2"/>
        <v>-0.96598547480567187</v>
      </c>
      <c r="G61" s="3">
        <f t="shared" si="3"/>
        <v>3.3249438130156395</v>
      </c>
      <c r="H61" s="3">
        <f t="shared" si="4"/>
        <v>-1.1091789909835581</v>
      </c>
      <c r="I61" s="3">
        <f t="shared" si="5"/>
        <v>0.32224628580353354</v>
      </c>
      <c r="J61" s="3">
        <f t="shared" si="10"/>
        <v>-2.0751644657892299</v>
      </c>
      <c r="K61" s="3">
        <f t="shared" si="11"/>
        <v>3.647190098819173</v>
      </c>
      <c r="L61" s="4">
        <f t="shared" si="12"/>
        <v>-2.5999999999999961E-2</v>
      </c>
      <c r="M61">
        <f t="shared" si="6"/>
        <v>10</v>
      </c>
    </row>
    <row r="62" spans="1:13" x14ac:dyDescent="0.2">
      <c r="A62" s="4">
        <f t="shared" si="7"/>
        <v>6.0000000000000046E-2</v>
      </c>
      <c r="B62" s="3">
        <f t="shared" si="13"/>
        <v>-0.30901699437494884</v>
      </c>
      <c r="C62" s="3">
        <f t="shared" si="1"/>
        <v>0.95105651629515309</v>
      </c>
      <c r="D62" s="3">
        <f t="shared" si="8"/>
        <v>-0.95105651629515309</v>
      </c>
      <c r="E62" s="3">
        <f t="shared" si="9"/>
        <v>-0.30901699437494901</v>
      </c>
      <c r="F62" s="3">
        <f t="shared" si="2"/>
        <v>-1.0699478283452228</v>
      </c>
      <c r="G62" s="3">
        <f t="shared" si="3"/>
        <v>3.2929608169344897</v>
      </c>
      <c r="H62" s="3">
        <f t="shared" si="4"/>
        <v>-1.0985096776607124</v>
      </c>
      <c r="I62" s="3">
        <f t="shared" si="5"/>
        <v>0.35692743077442834</v>
      </c>
      <c r="J62" s="3">
        <f t="shared" si="10"/>
        <v>-2.168457506005935</v>
      </c>
      <c r="K62" s="3">
        <f t="shared" si="11"/>
        <v>3.6498882477089181</v>
      </c>
      <c r="L62" s="4">
        <f t="shared" si="12"/>
        <v>-2.499999999999996E-2</v>
      </c>
      <c r="M62">
        <f t="shared" si="6"/>
        <v>10</v>
      </c>
    </row>
    <row r="63" spans="1:13" x14ac:dyDescent="0.2">
      <c r="A63" s="4">
        <f t="shared" si="7"/>
        <v>6.1000000000000047E-2</v>
      </c>
      <c r="B63" s="3">
        <f t="shared" si="13"/>
        <v>-0.33873792024529259</v>
      </c>
      <c r="C63" s="3">
        <f t="shared" si="1"/>
        <v>0.94088076895422501</v>
      </c>
      <c r="D63" s="3">
        <f t="shared" si="8"/>
        <v>-0.94088076895422501</v>
      </c>
      <c r="E63" s="3">
        <f t="shared" si="9"/>
        <v>-0.33873792024529276</v>
      </c>
      <c r="F63" s="3">
        <f t="shared" si="2"/>
        <v>-1.172854272554563</v>
      </c>
      <c r="G63" s="3">
        <f t="shared" si="3"/>
        <v>3.2577280660910031</v>
      </c>
      <c r="H63" s="3">
        <f t="shared" si="4"/>
        <v>-1.0867562679106963</v>
      </c>
      <c r="I63" s="3">
        <f t="shared" si="5"/>
        <v>0.3912563314635194</v>
      </c>
      <c r="J63" s="3">
        <f t="shared" si="10"/>
        <v>-2.2596105404652596</v>
      </c>
      <c r="K63" s="3">
        <f t="shared" si="11"/>
        <v>3.6489843975545226</v>
      </c>
      <c r="L63" s="4">
        <f t="shared" si="12"/>
        <v>-2.3999999999999959E-2</v>
      </c>
      <c r="M63">
        <f t="shared" si="6"/>
        <v>10</v>
      </c>
    </row>
    <row r="64" spans="1:13" x14ac:dyDescent="0.2">
      <c r="A64" s="4">
        <f t="shared" si="7"/>
        <v>6.2000000000000048E-2</v>
      </c>
      <c r="B64" s="3">
        <f t="shared" si="13"/>
        <v>-0.3681245526846792</v>
      </c>
      <c r="C64" s="3">
        <f t="shared" si="1"/>
        <v>0.9297764858882509</v>
      </c>
      <c r="D64" s="3">
        <f t="shared" si="8"/>
        <v>-0.9297764858882509</v>
      </c>
      <c r="E64" s="3">
        <f t="shared" si="9"/>
        <v>-0.36812455268467914</v>
      </c>
      <c r="F64" s="3">
        <f t="shared" si="2"/>
        <v>-1.2746032511973051</v>
      </c>
      <c r="G64" s="3">
        <f t="shared" si="3"/>
        <v>3.2192803309565603</v>
      </c>
      <c r="H64" s="3">
        <f t="shared" si="4"/>
        <v>-1.0739303609299267</v>
      </c>
      <c r="I64" s="3">
        <f t="shared" si="5"/>
        <v>0.42519910939040562</v>
      </c>
      <c r="J64" s="3">
        <f t="shared" si="10"/>
        <v>-2.3485336121272318</v>
      </c>
      <c r="K64" s="3">
        <f t="shared" si="11"/>
        <v>3.644479440346966</v>
      </c>
      <c r="L64" s="4">
        <f t="shared" si="12"/>
        <v>-2.2999999999999958E-2</v>
      </c>
      <c r="M64">
        <f t="shared" si="6"/>
        <v>10</v>
      </c>
    </row>
    <row r="65" spans="1:13" x14ac:dyDescent="0.2">
      <c r="A65" s="4">
        <f t="shared" si="7"/>
        <v>6.3000000000000042E-2</v>
      </c>
      <c r="B65" s="3">
        <f t="shared" si="13"/>
        <v>-0.39714789063478168</v>
      </c>
      <c r="C65" s="3">
        <f t="shared" si="1"/>
        <v>0.9177546256839807</v>
      </c>
      <c r="D65" s="3">
        <f t="shared" si="8"/>
        <v>-0.9177546256839807</v>
      </c>
      <c r="E65" s="3">
        <f t="shared" si="9"/>
        <v>-0.39714789063478162</v>
      </c>
      <c r="F65" s="3">
        <f t="shared" si="2"/>
        <v>-1.3750943503158299</v>
      </c>
      <c r="G65" s="3">
        <f t="shared" si="3"/>
        <v>3.1776555548038883</v>
      </c>
      <c r="H65" s="3">
        <f t="shared" si="4"/>
        <v>-1.060044614340103</v>
      </c>
      <c r="I65" s="3">
        <f t="shared" si="5"/>
        <v>0.45872226713123387</v>
      </c>
      <c r="J65" s="3">
        <f t="shared" si="10"/>
        <v>-2.4351389646559332</v>
      </c>
      <c r="K65" s="3">
        <f t="shared" si="11"/>
        <v>3.6363778219351222</v>
      </c>
      <c r="L65" s="4">
        <f t="shared" si="12"/>
        <v>-2.1999999999999964E-2</v>
      </c>
      <c r="M65">
        <f t="shared" si="6"/>
        <v>10</v>
      </c>
    </row>
    <row r="66" spans="1:13" x14ac:dyDescent="0.2">
      <c r="A66" s="4">
        <f t="shared" si="7"/>
        <v>6.4000000000000043E-2</v>
      </c>
      <c r="B66" s="3">
        <f t="shared" ref="B66:B129" si="14">COS($Y$6*A66)</f>
        <v>-0.42577929156507394</v>
      </c>
      <c r="C66" s="3">
        <f t="shared" ref="C66:C129" si="15">SIN($Y$6*A66)</f>
        <v>0.90482705246601891</v>
      </c>
      <c r="D66" s="3">
        <f t="shared" si="8"/>
        <v>-0.90482705246601891</v>
      </c>
      <c r="E66" s="3">
        <f t="shared" si="9"/>
        <v>-0.42577929156507388</v>
      </c>
      <c r="F66" s="3">
        <f t="shared" ref="F66:F129" si="16">+$Y$9*B66</f>
        <v>-1.4742283973277472</v>
      </c>
      <c r="G66" s="3">
        <f t="shared" ref="G66:G129" si="17">+$Y$9*C66</f>
        <v>3.1328948162616284</v>
      </c>
      <c r="H66" s="3">
        <f t="shared" ref="H66:H129" si="18">-$Y$10*C66</f>
        <v>-1.0451127316966626</v>
      </c>
      <c r="I66" s="3">
        <f t="shared" ref="I66:I129" si="19">-$Y$10*B66</f>
        <v>0.49179272137661451</v>
      </c>
      <c r="J66" s="3">
        <f t="shared" si="10"/>
        <v>-2.5193411290244097</v>
      </c>
      <c r="K66" s="3">
        <f t="shared" si="11"/>
        <v>3.624687537638243</v>
      </c>
      <c r="L66" s="4">
        <f t="shared" si="12"/>
        <v>-2.0999999999999963E-2</v>
      </c>
      <c r="M66">
        <f t="shared" ref="M66:M129" si="20">IF(L66&lt;=0,10,-10)</f>
        <v>10</v>
      </c>
    </row>
    <row r="67" spans="1:13" x14ac:dyDescent="0.2">
      <c r="A67" s="4">
        <f t="shared" ref="A67:A130" si="21">+A66+$Y$2</f>
        <v>6.5000000000000044E-2</v>
      </c>
      <c r="B67" s="3">
        <f t="shared" si="14"/>
        <v>-0.45399049973954791</v>
      </c>
      <c r="C67" s="3">
        <f t="shared" si="15"/>
        <v>0.89100652418836734</v>
      </c>
      <c r="D67" s="3">
        <f t="shared" ref="D67:D130" si="22">COS($Y$6*A67+PI()/2)</f>
        <v>-0.89100652418836734</v>
      </c>
      <c r="E67" s="3">
        <f t="shared" ref="E67:E130" si="23">SIN($Y$6*A67+PI()/2)</f>
        <v>-0.45399049973954786</v>
      </c>
      <c r="F67" s="3">
        <f t="shared" si="16"/>
        <v>-1.5719075588972522</v>
      </c>
      <c r="G67" s="3">
        <f t="shared" si="17"/>
        <v>3.085042288774694</v>
      </c>
      <c r="H67" s="3">
        <f t="shared" si="18"/>
        <v>-1.029149448965027</v>
      </c>
      <c r="I67" s="3">
        <f t="shared" si="19"/>
        <v>0.52437783558085083</v>
      </c>
      <c r="J67" s="3">
        <f t="shared" ref="J67:J130" si="24">+F67+H67</f>
        <v>-2.6010570078622792</v>
      </c>
      <c r="K67" s="3">
        <f t="shared" ref="K67:K130" si="25">+G67+I67</f>
        <v>3.6094201243555446</v>
      </c>
      <c r="L67" s="4">
        <f t="shared" ref="L67:L130" si="26">+A67-$N$3</f>
        <v>-1.9999999999999962E-2</v>
      </c>
      <c r="M67">
        <f t="shared" si="20"/>
        <v>10</v>
      </c>
    </row>
    <row r="68" spans="1:13" x14ac:dyDescent="0.2">
      <c r="A68" s="4">
        <f t="shared" si="21"/>
        <v>6.6000000000000045E-2</v>
      </c>
      <c r="B68" s="3">
        <f t="shared" si="14"/>
        <v>-0.4817536741017166</v>
      </c>
      <c r="C68" s="3">
        <f t="shared" si="15"/>
        <v>0.87630668004386281</v>
      </c>
      <c r="D68" s="3">
        <f t="shared" si="22"/>
        <v>-0.87630668004386292</v>
      </c>
      <c r="E68" s="3">
        <f t="shared" si="23"/>
        <v>-0.48175367410171654</v>
      </c>
      <c r="F68" s="3">
        <f t="shared" si="16"/>
        <v>-1.6680354374848265</v>
      </c>
      <c r="G68" s="3">
        <f t="shared" si="17"/>
        <v>3.0341451970104072</v>
      </c>
      <c r="H68" s="3">
        <f t="shared" si="18"/>
        <v>-1.0121705199779816</v>
      </c>
      <c r="I68" s="3">
        <f t="shared" si="19"/>
        <v>0.55644545217027253</v>
      </c>
      <c r="J68" s="3">
        <f t="shared" si="24"/>
        <v>-2.6802059574628081</v>
      </c>
      <c r="K68" s="3">
        <f t="shared" si="25"/>
        <v>3.5905906491806796</v>
      </c>
      <c r="L68" s="4">
        <f t="shared" si="26"/>
        <v>-1.8999999999999961E-2</v>
      </c>
      <c r="M68">
        <f t="shared" si="20"/>
        <v>10</v>
      </c>
    </row>
    <row r="69" spans="1:13" x14ac:dyDescent="0.2">
      <c r="A69" s="4">
        <f t="shared" si="21"/>
        <v>6.7000000000000046E-2</v>
      </c>
      <c r="B69" s="3">
        <f t="shared" si="14"/>
        <v>-0.50904141575037243</v>
      </c>
      <c r="C69" s="3">
        <f t="shared" si="15"/>
        <v>0.86074202700394298</v>
      </c>
      <c r="D69" s="3">
        <f t="shared" si="22"/>
        <v>-0.86074202700394298</v>
      </c>
      <c r="E69" s="3">
        <f t="shared" si="23"/>
        <v>-0.50904141575037243</v>
      </c>
      <c r="F69" s="3">
        <f t="shared" si="16"/>
        <v>-1.7625171664799606</v>
      </c>
      <c r="G69" s="3">
        <f t="shared" si="17"/>
        <v>2.9802537702534617</v>
      </c>
      <c r="H69" s="3">
        <f t="shared" si="18"/>
        <v>-0.99419270088854583</v>
      </c>
      <c r="I69" s="3">
        <f t="shared" si="19"/>
        <v>0.58796392427887523</v>
      </c>
      <c r="J69" s="3">
        <f t="shared" si="24"/>
        <v>-2.7567098673685067</v>
      </c>
      <c r="K69" s="3">
        <f t="shared" si="25"/>
        <v>3.5682176945323372</v>
      </c>
      <c r="L69" s="4">
        <f t="shared" si="26"/>
        <v>-1.799999999999996E-2</v>
      </c>
      <c r="M69">
        <f t="shared" si="20"/>
        <v>10</v>
      </c>
    </row>
    <row r="70" spans="1:13" x14ac:dyDescent="0.2">
      <c r="A70" s="4">
        <f t="shared" si="21"/>
        <v>6.8000000000000047E-2</v>
      </c>
      <c r="B70" s="3">
        <f t="shared" si="14"/>
        <v>-0.53582679497899754</v>
      </c>
      <c r="C70" s="3">
        <f t="shared" si="15"/>
        <v>0.84432792550201441</v>
      </c>
      <c r="D70" s="3">
        <f t="shared" si="22"/>
        <v>-0.84432792550201452</v>
      </c>
      <c r="E70" s="3">
        <f t="shared" si="23"/>
        <v>-0.53582679497899754</v>
      </c>
      <c r="F70" s="3">
        <f t="shared" si="16"/>
        <v>-1.8552595038230553</v>
      </c>
      <c r="G70" s="3">
        <f t="shared" si="17"/>
        <v>2.923421192835673</v>
      </c>
      <c r="H70" s="3">
        <f t="shared" si="18"/>
        <v>-0.97523373363367249</v>
      </c>
      <c r="I70" s="3">
        <f t="shared" si="19"/>
        <v>0.6189021469799596</v>
      </c>
      <c r="J70" s="3">
        <f t="shared" si="24"/>
        <v>-2.8304932374567278</v>
      </c>
      <c r="K70" s="3">
        <f t="shared" si="25"/>
        <v>3.5423233398156326</v>
      </c>
      <c r="L70" s="4">
        <f t="shared" si="26"/>
        <v>-1.699999999999996E-2</v>
      </c>
      <c r="M70">
        <f t="shared" si="20"/>
        <v>10</v>
      </c>
    </row>
    <row r="71" spans="1:13" x14ac:dyDescent="0.2">
      <c r="A71" s="4">
        <f t="shared" si="21"/>
        <v>6.9000000000000047E-2</v>
      </c>
      <c r="B71" s="3">
        <f t="shared" si="14"/>
        <v>-0.5620833778521318</v>
      </c>
      <c r="C71" s="3">
        <f t="shared" si="15"/>
        <v>0.82708057427456105</v>
      </c>
      <c r="D71" s="3">
        <f t="shared" si="22"/>
        <v>-0.82708057427456105</v>
      </c>
      <c r="E71" s="3">
        <f t="shared" si="23"/>
        <v>-0.56208337785213169</v>
      </c>
      <c r="F71" s="3">
        <f t="shared" si="16"/>
        <v>-1.9461709240240725</v>
      </c>
      <c r="G71" s="3">
        <f t="shared" si="17"/>
        <v>2.8637035516494738</v>
      </c>
      <c r="H71" s="3">
        <f t="shared" si="18"/>
        <v>-0.95531232842509806</v>
      </c>
      <c r="I71" s="3">
        <f t="shared" si="19"/>
        <v>0.64922958798293706</v>
      </c>
      <c r="J71" s="3">
        <f t="shared" si="24"/>
        <v>-2.9014832524491707</v>
      </c>
      <c r="K71" s="3">
        <f t="shared" si="25"/>
        <v>3.5129331396324108</v>
      </c>
      <c r="L71" s="4">
        <f t="shared" si="26"/>
        <v>-1.5999999999999959E-2</v>
      </c>
      <c r="M71">
        <f t="shared" si="20"/>
        <v>10</v>
      </c>
    </row>
    <row r="72" spans="1:13" x14ac:dyDescent="0.2">
      <c r="A72" s="4">
        <f t="shared" si="21"/>
        <v>7.0000000000000048E-2</v>
      </c>
      <c r="B72" s="3">
        <f t="shared" si="14"/>
        <v>-0.58778525229247414</v>
      </c>
      <c r="C72" s="3">
        <f t="shared" si="15"/>
        <v>0.80901699437494667</v>
      </c>
      <c r="D72" s="3">
        <f t="shared" si="22"/>
        <v>-0.80901699437494667</v>
      </c>
      <c r="E72" s="3">
        <f t="shared" si="23"/>
        <v>-0.58778525229247414</v>
      </c>
      <c r="F72" s="3">
        <f t="shared" si="16"/>
        <v>-2.0351617084871396</v>
      </c>
      <c r="G72" s="3">
        <f t="shared" si="17"/>
        <v>2.8011597807969162</v>
      </c>
      <c r="H72" s="3">
        <f t="shared" si="18"/>
        <v>-0.93444814528462339</v>
      </c>
      <c r="I72" s="3">
        <f t="shared" si="19"/>
        <v>0.67891631776501282</v>
      </c>
      <c r="J72" s="3">
        <f t="shared" si="24"/>
        <v>-2.9696098537717628</v>
      </c>
      <c r="K72" s="3">
        <f t="shared" si="25"/>
        <v>3.4800760985619288</v>
      </c>
      <c r="L72" s="4">
        <f t="shared" si="26"/>
        <v>-1.4999999999999958E-2</v>
      </c>
      <c r="M72">
        <f t="shared" si="20"/>
        <v>10</v>
      </c>
    </row>
    <row r="73" spans="1:13" x14ac:dyDescent="0.2">
      <c r="A73" s="4">
        <f t="shared" si="21"/>
        <v>7.1000000000000049E-2</v>
      </c>
      <c r="B73" s="3">
        <f t="shared" si="14"/>
        <v>-0.61290705365297771</v>
      </c>
      <c r="C73" s="3">
        <f t="shared" si="15"/>
        <v>0.79015501237568941</v>
      </c>
      <c r="D73" s="3">
        <f t="shared" si="22"/>
        <v>-0.79015501237568952</v>
      </c>
      <c r="E73" s="3">
        <f t="shared" si="23"/>
        <v>-0.6129070536529776</v>
      </c>
      <c r="F73" s="3">
        <f t="shared" si="16"/>
        <v>-2.1221440340519817</v>
      </c>
      <c r="G73" s="3">
        <f t="shared" si="17"/>
        <v>2.7358516034288303</v>
      </c>
      <c r="H73" s="3">
        <f t="shared" si="18"/>
        <v>-0.91266177464204434</v>
      </c>
      <c r="I73" s="3">
        <f t="shared" si="19"/>
        <v>0.70793303910801542</v>
      </c>
      <c r="J73" s="3">
        <f t="shared" si="24"/>
        <v>-3.0348058086940259</v>
      </c>
      <c r="K73" s="3">
        <f t="shared" si="25"/>
        <v>3.4437846425368459</v>
      </c>
      <c r="L73" s="4">
        <f t="shared" si="26"/>
        <v>-1.3999999999999957E-2</v>
      </c>
      <c r="M73">
        <f t="shared" si="20"/>
        <v>10</v>
      </c>
    </row>
    <row r="74" spans="1:13" x14ac:dyDescent="0.2">
      <c r="A74" s="4">
        <f t="shared" si="21"/>
        <v>7.200000000000005E-2</v>
      </c>
      <c r="B74" s="3">
        <f t="shared" si="14"/>
        <v>-0.63742398974869074</v>
      </c>
      <c r="C74" s="3">
        <f t="shared" si="15"/>
        <v>0.77051324277578837</v>
      </c>
      <c r="D74" s="3">
        <f t="shared" si="22"/>
        <v>-0.77051324277578837</v>
      </c>
      <c r="E74" s="3">
        <f t="shared" si="23"/>
        <v>-0.63742398974869074</v>
      </c>
      <c r="F74" s="3">
        <f t="shared" si="16"/>
        <v>-2.2070320596647677</v>
      </c>
      <c r="G74" s="3">
        <f t="shared" si="17"/>
        <v>2.667843470831528</v>
      </c>
      <c r="H74" s="3">
        <f t="shared" si="18"/>
        <v>-0.88997471701488529</v>
      </c>
      <c r="I74" s="3">
        <f t="shared" si="19"/>
        <v>0.73625111601120952</v>
      </c>
      <c r="J74" s="3">
        <f t="shared" si="24"/>
        <v>-3.097006776679653</v>
      </c>
      <c r="K74" s="3">
        <f t="shared" si="25"/>
        <v>3.4040945868427377</v>
      </c>
      <c r="L74" s="4">
        <f t="shared" si="26"/>
        <v>-1.2999999999999956E-2</v>
      </c>
      <c r="M74">
        <f t="shared" si="20"/>
        <v>10</v>
      </c>
    </row>
    <row r="75" spans="1:13" x14ac:dyDescent="0.2">
      <c r="A75" s="4">
        <f t="shared" si="21"/>
        <v>7.3000000000000051E-2</v>
      </c>
      <c r="B75" s="3">
        <f t="shared" si="14"/>
        <v>-0.66131186532365305</v>
      </c>
      <c r="C75" s="3">
        <f t="shared" si="15"/>
        <v>0.75011106963045848</v>
      </c>
      <c r="D75" s="3">
        <f t="shared" si="22"/>
        <v>-0.75011106963045848</v>
      </c>
      <c r="E75" s="3">
        <f t="shared" si="23"/>
        <v>-0.66131186532365305</v>
      </c>
      <c r="F75" s="3">
        <f t="shared" si="16"/>
        <v>-2.2897420110928755</v>
      </c>
      <c r="G75" s="3">
        <f t="shared" si="17"/>
        <v>2.5972024988211597</v>
      </c>
      <c r="H75" s="3">
        <f t="shared" si="18"/>
        <v>-0.86640936178998196</v>
      </c>
      <c r="I75" s="3">
        <f t="shared" si="19"/>
        <v>0.76384260195157538</v>
      </c>
      <c r="J75" s="3">
        <f t="shared" si="24"/>
        <v>-3.1561513728828574</v>
      </c>
      <c r="K75" s="3">
        <f t="shared" si="25"/>
        <v>3.3610451007727349</v>
      </c>
      <c r="L75" s="4">
        <f t="shared" si="26"/>
        <v>-1.1999999999999955E-2</v>
      </c>
      <c r="M75">
        <f t="shared" si="20"/>
        <v>10</v>
      </c>
    </row>
    <row r="76" spans="1:13" x14ac:dyDescent="0.2">
      <c r="A76" s="4">
        <f t="shared" si="21"/>
        <v>7.4000000000000052E-2</v>
      </c>
      <c r="B76" s="3">
        <f t="shared" si="14"/>
        <v>-0.68454710592868973</v>
      </c>
      <c r="C76" s="3">
        <f t="shared" si="15"/>
        <v>0.72896862742141055</v>
      </c>
      <c r="D76" s="3">
        <f t="shared" si="22"/>
        <v>-0.72896862742141055</v>
      </c>
      <c r="E76" s="3">
        <f t="shared" si="23"/>
        <v>-0.68454710592868961</v>
      </c>
      <c r="F76" s="3">
        <f t="shared" si="16"/>
        <v>-2.3701922635999364</v>
      </c>
      <c r="G76" s="3">
        <f t="shared" si="17"/>
        <v>2.5239984015085133</v>
      </c>
      <c r="H76" s="3">
        <f t="shared" si="18"/>
        <v>-0.84198896512786203</v>
      </c>
      <c r="I76" s="3">
        <f t="shared" si="19"/>
        <v>0.79068026746364961</v>
      </c>
      <c r="J76" s="3">
        <f t="shared" si="24"/>
        <v>-3.2121812287277987</v>
      </c>
      <c r="K76" s="3">
        <f t="shared" si="25"/>
        <v>3.3146786689721628</v>
      </c>
      <c r="L76" s="4">
        <f t="shared" si="26"/>
        <v>-1.0999999999999954E-2</v>
      </c>
      <c r="M76">
        <f t="shared" si="20"/>
        <v>10</v>
      </c>
    </row>
    <row r="77" spans="1:13" x14ac:dyDescent="0.2">
      <c r="A77" s="4">
        <f t="shared" si="21"/>
        <v>7.5000000000000053E-2</v>
      </c>
      <c r="B77" s="3">
        <f t="shared" si="14"/>
        <v>-0.70710678118654868</v>
      </c>
      <c r="C77" s="3">
        <f t="shared" si="15"/>
        <v>0.70710678118654635</v>
      </c>
      <c r="D77" s="3">
        <f t="shared" si="22"/>
        <v>-0.70710678118654635</v>
      </c>
      <c r="E77" s="3">
        <f t="shared" si="23"/>
        <v>-0.70710678118654868</v>
      </c>
      <c r="F77" s="3">
        <f t="shared" si="16"/>
        <v>-2.4483034224996052</v>
      </c>
      <c r="G77" s="3">
        <f t="shared" si="17"/>
        <v>2.4483034224995972</v>
      </c>
      <c r="H77" s="3">
        <f t="shared" si="18"/>
        <v>-0.81673762701172037</v>
      </c>
      <c r="I77" s="3">
        <f t="shared" si="19"/>
        <v>0.81673762701172303</v>
      </c>
      <c r="J77" s="3">
        <f t="shared" si="24"/>
        <v>-3.2650410495113258</v>
      </c>
      <c r="K77" s="3">
        <f t="shared" si="25"/>
        <v>3.2650410495113205</v>
      </c>
      <c r="L77" s="4">
        <f t="shared" si="26"/>
        <v>-9.9999999999999534E-3</v>
      </c>
      <c r="M77">
        <f t="shared" si="20"/>
        <v>10</v>
      </c>
    </row>
    <row r="78" spans="1:13" x14ac:dyDescent="0.2">
      <c r="A78" s="4">
        <f t="shared" si="21"/>
        <v>7.6000000000000054E-2</v>
      </c>
      <c r="B78" s="3">
        <f t="shared" si="14"/>
        <v>-0.72896862742141255</v>
      </c>
      <c r="C78" s="3">
        <f t="shared" si="15"/>
        <v>0.68454710592868762</v>
      </c>
      <c r="D78" s="3">
        <f t="shared" si="22"/>
        <v>-0.68454710592868762</v>
      </c>
      <c r="E78" s="3">
        <f t="shared" si="23"/>
        <v>-0.72896862742141255</v>
      </c>
      <c r="F78" s="3">
        <f t="shared" si="16"/>
        <v>-2.5239984015085204</v>
      </c>
      <c r="G78" s="3">
        <f t="shared" si="17"/>
        <v>2.3701922635999293</v>
      </c>
      <c r="H78" s="3">
        <f t="shared" si="18"/>
        <v>-0.79068026746364717</v>
      </c>
      <c r="I78" s="3">
        <f t="shared" si="19"/>
        <v>0.84198896512786436</v>
      </c>
      <c r="J78" s="3">
        <f t="shared" si="24"/>
        <v>-3.3146786689721677</v>
      </c>
      <c r="K78" s="3">
        <f t="shared" si="25"/>
        <v>3.2121812287277938</v>
      </c>
      <c r="L78" s="4">
        <f t="shared" si="26"/>
        <v>-8.9999999999999525E-3</v>
      </c>
      <c r="M78">
        <f t="shared" si="20"/>
        <v>10</v>
      </c>
    </row>
    <row r="79" spans="1:13" x14ac:dyDescent="0.2">
      <c r="A79" s="4">
        <f t="shared" si="21"/>
        <v>7.7000000000000055E-2</v>
      </c>
      <c r="B79" s="3">
        <f t="shared" si="14"/>
        <v>-0.7501110696304607</v>
      </c>
      <c r="C79" s="3">
        <f t="shared" si="15"/>
        <v>0.66131186532365049</v>
      </c>
      <c r="D79" s="3">
        <f t="shared" si="22"/>
        <v>-0.66131186532365061</v>
      </c>
      <c r="E79" s="3">
        <f t="shared" si="23"/>
        <v>-0.7501110696304607</v>
      </c>
      <c r="F79" s="3">
        <f t="shared" si="16"/>
        <v>-2.5972024988211673</v>
      </c>
      <c r="G79" s="3">
        <f t="shared" si="17"/>
        <v>2.2897420110928666</v>
      </c>
      <c r="H79" s="3">
        <f t="shared" si="18"/>
        <v>-0.76384260195157239</v>
      </c>
      <c r="I79" s="3">
        <f t="shared" si="19"/>
        <v>0.86640936178998451</v>
      </c>
      <c r="J79" s="3">
        <f t="shared" si="24"/>
        <v>-3.3610451007727398</v>
      </c>
      <c r="K79" s="3">
        <f t="shared" si="25"/>
        <v>3.1561513728828512</v>
      </c>
      <c r="L79" s="4">
        <f t="shared" si="26"/>
        <v>-7.9999999999999516E-3</v>
      </c>
      <c r="M79">
        <f t="shared" si="20"/>
        <v>10</v>
      </c>
    </row>
    <row r="80" spans="1:13" x14ac:dyDescent="0.2">
      <c r="A80" s="4">
        <f t="shared" si="21"/>
        <v>7.8000000000000055E-2</v>
      </c>
      <c r="B80" s="3">
        <f t="shared" si="14"/>
        <v>-0.77051324277579025</v>
      </c>
      <c r="C80" s="3">
        <f t="shared" si="15"/>
        <v>0.63742398974868852</v>
      </c>
      <c r="D80" s="3">
        <f t="shared" si="22"/>
        <v>-0.63742398974868819</v>
      </c>
      <c r="E80" s="3">
        <f t="shared" si="23"/>
        <v>-0.77051324277579047</v>
      </c>
      <c r="F80" s="3">
        <f t="shared" si="16"/>
        <v>-2.6678434708315346</v>
      </c>
      <c r="G80" s="3">
        <f t="shared" si="17"/>
        <v>2.2070320596647601</v>
      </c>
      <c r="H80" s="3">
        <f t="shared" si="18"/>
        <v>-0.73625111601120696</v>
      </c>
      <c r="I80" s="3">
        <f t="shared" si="19"/>
        <v>0.88997471701488751</v>
      </c>
      <c r="J80" s="3">
        <f t="shared" si="24"/>
        <v>-3.4040945868427417</v>
      </c>
      <c r="K80" s="3">
        <f t="shared" si="25"/>
        <v>3.0970067766796476</v>
      </c>
      <c r="L80" s="4">
        <f t="shared" si="26"/>
        <v>-6.9999999999999507E-3</v>
      </c>
      <c r="M80">
        <f t="shared" si="20"/>
        <v>10</v>
      </c>
    </row>
    <row r="81" spans="1:13" x14ac:dyDescent="0.2">
      <c r="A81" s="4">
        <f t="shared" si="21"/>
        <v>7.9000000000000056E-2</v>
      </c>
      <c r="B81" s="3">
        <f t="shared" si="14"/>
        <v>-0.79015501237569152</v>
      </c>
      <c r="C81" s="3">
        <f t="shared" si="15"/>
        <v>0.61290705365297504</v>
      </c>
      <c r="D81" s="3">
        <f t="shared" si="22"/>
        <v>-0.61290705365297504</v>
      </c>
      <c r="E81" s="3">
        <f t="shared" si="23"/>
        <v>-0.79015501237569141</v>
      </c>
      <c r="F81" s="3">
        <f t="shared" si="16"/>
        <v>-2.7358516034288378</v>
      </c>
      <c r="G81" s="3">
        <f t="shared" si="17"/>
        <v>2.1221440340519728</v>
      </c>
      <c r="H81" s="3">
        <f t="shared" si="18"/>
        <v>-0.70793303910801231</v>
      </c>
      <c r="I81" s="3">
        <f t="shared" si="19"/>
        <v>0.91266177464204679</v>
      </c>
      <c r="J81" s="3">
        <f t="shared" si="24"/>
        <v>-3.4437846425368503</v>
      </c>
      <c r="K81" s="3">
        <f t="shared" si="25"/>
        <v>3.0348058086940197</v>
      </c>
      <c r="L81" s="4">
        <f t="shared" si="26"/>
        <v>-5.9999999999999498E-3</v>
      </c>
      <c r="M81">
        <f t="shared" si="20"/>
        <v>10</v>
      </c>
    </row>
    <row r="82" spans="1:13" x14ac:dyDescent="0.2">
      <c r="A82" s="4">
        <f t="shared" si="21"/>
        <v>8.0000000000000057E-2</v>
      </c>
      <c r="B82" s="3">
        <f t="shared" si="14"/>
        <v>-0.80901699437494845</v>
      </c>
      <c r="C82" s="3">
        <f t="shared" si="15"/>
        <v>0.5877852522924718</v>
      </c>
      <c r="D82" s="3">
        <f t="shared" si="22"/>
        <v>-0.5877852522924718</v>
      </c>
      <c r="E82" s="3">
        <f t="shared" si="23"/>
        <v>-0.80901699437494834</v>
      </c>
      <c r="F82" s="3">
        <f t="shared" si="16"/>
        <v>-2.8011597807969224</v>
      </c>
      <c r="G82" s="3">
        <f t="shared" si="17"/>
        <v>2.0351617084871316</v>
      </c>
      <c r="H82" s="3">
        <f t="shared" si="18"/>
        <v>-0.67891631776501016</v>
      </c>
      <c r="I82" s="3">
        <f t="shared" si="19"/>
        <v>0.9344481452846255</v>
      </c>
      <c r="J82" s="3">
        <f t="shared" si="24"/>
        <v>-3.4800760985619323</v>
      </c>
      <c r="K82" s="3">
        <f t="shared" si="25"/>
        <v>2.969609853771757</v>
      </c>
      <c r="L82" s="4">
        <f t="shared" si="26"/>
        <v>-4.9999999999999489E-3</v>
      </c>
      <c r="M82">
        <f t="shared" si="20"/>
        <v>10</v>
      </c>
    </row>
    <row r="83" spans="1:13" x14ac:dyDescent="0.2">
      <c r="A83" s="4">
        <f t="shared" si="21"/>
        <v>8.1000000000000058E-2</v>
      </c>
      <c r="B83" s="3">
        <f t="shared" si="14"/>
        <v>-0.82708057427456294</v>
      </c>
      <c r="C83" s="3">
        <f t="shared" si="15"/>
        <v>0.56208337785212903</v>
      </c>
      <c r="D83" s="3">
        <f t="shared" si="22"/>
        <v>-0.56208337785212936</v>
      </c>
      <c r="E83" s="3">
        <f t="shared" si="23"/>
        <v>-0.82708057427456261</v>
      </c>
      <c r="F83" s="3">
        <f t="shared" si="16"/>
        <v>-2.8637035516494804</v>
      </c>
      <c r="G83" s="3">
        <f t="shared" si="17"/>
        <v>1.9461709240240628</v>
      </c>
      <c r="H83" s="3">
        <f t="shared" si="18"/>
        <v>-0.64922958798293384</v>
      </c>
      <c r="I83" s="3">
        <f t="shared" si="19"/>
        <v>0.95531232842510028</v>
      </c>
      <c r="J83" s="3">
        <f t="shared" si="24"/>
        <v>-3.5129331396324144</v>
      </c>
      <c r="K83" s="3">
        <f t="shared" si="25"/>
        <v>2.9014832524491632</v>
      </c>
      <c r="L83" s="4">
        <f t="shared" si="26"/>
        <v>-3.999999999999948E-3</v>
      </c>
      <c r="M83">
        <f t="shared" si="20"/>
        <v>10</v>
      </c>
    </row>
    <row r="84" spans="1:13" x14ac:dyDescent="0.2">
      <c r="A84" s="4">
        <f t="shared" si="21"/>
        <v>8.2000000000000059E-2</v>
      </c>
      <c r="B84" s="3">
        <f t="shared" si="14"/>
        <v>-0.84432792550201607</v>
      </c>
      <c r="C84" s="3">
        <f t="shared" si="15"/>
        <v>0.5358267949789951</v>
      </c>
      <c r="D84" s="3">
        <f t="shared" si="22"/>
        <v>-0.53582679497899555</v>
      </c>
      <c r="E84" s="3">
        <f t="shared" si="23"/>
        <v>-0.84432792550201574</v>
      </c>
      <c r="F84" s="3">
        <f t="shared" si="16"/>
        <v>-2.9234211928356788</v>
      </c>
      <c r="G84" s="3">
        <f t="shared" si="17"/>
        <v>1.8552595038230466</v>
      </c>
      <c r="H84" s="3">
        <f t="shared" si="18"/>
        <v>-0.61890214697995682</v>
      </c>
      <c r="I84" s="3">
        <f t="shared" si="19"/>
        <v>0.97523373363367438</v>
      </c>
      <c r="J84" s="3">
        <f t="shared" si="24"/>
        <v>-3.5423233398156357</v>
      </c>
      <c r="K84" s="3">
        <f t="shared" si="25"/>
        <v>2.8304932374567211</v>
      </c>
      <c r="L84" s="4">
        <f t="shared" si="26"/>
        <v>-2.9999999999999472E-3</v>
      </c>
      <c r="M84">
        <f t="shared" si="20"/>
        <v>10</v>
      </c>
    </row>
    <row r="85" spans="1:13" x14ac:dyDescent="0.2">
      <c r="A85" s="4">
        <f t="shared" si="21"/>
        <v>8.300000000000006E-2</v>
      </c>
      <c r="B85" s="3">
        <f t="shared" si="14"/>
        <v>-0.86074202700394442</v>
      </c>
      <c r="C85" s="3">
        <f t="shared" si="15"/>
        <v>0.50904141575036999</v>
      </c>
      <c r="D85" s="3">
        <f t="shared" si="22"/>
        <v>-0.50904141575037032</v>
      </c>
      <c r="E85" s="3">
        <f t="shared" si="23"/>
        <v>-0.8607420270039442</v>
      </c>
      <c r="F85" s="3">
        <f t="shared" si="16"/>
        <v>-2.9802537702534666</v>
      </c>
      <c r="G85" s="3">
        <f t="shared" si="17"/>
        <v>1.7625171664799522</v>
      </c>
      <c r="H85" s="3">
        <f t="shared" si="18"/>
        <v>-0.58796392427887245</v>
      </c>
      <c r="I85" s="3">
        <f t="shared" si="19"/>
        <v>0.9941927008885475</v>
      </c>
      <c r="J85" s="3">
        <f t="shared" si="24"/>
        <v>-3.5682176945323389</v>
      </c>
      <c r="K85" s="3">
        <f t="shared" si="25"/>
        <v>2.7567098673684995</v>
      </c>
      <c r="L85" s="4">
        <f t="shared" si="26"/>
        <v>-1.9999999999999463E-3</v>
      </c>
      <c r="M85">
        <f t="shared" si="20"/>
        <v>10</v>
      </c>
    </row>
    <row r="86" spans="1:13" x14ac:dyDescent="0.2">
      <c r="A86" s="4">
        <f t="shared" si="21"/>
        <v>8.4000000000000061E-2</v>
      </c>
      <c r="B86" s="3">
        <f t="shared" si="14"/>
        <v>-0.87630668004386447</v>
      </c>
      <c r="C86" s="3">
        <f t="shared" si="15"/>
        <v>0.48175367410171366</v>
      </c>
      <c r="D86" s="3">
        <f t="shared" si="22"/>
        <v>-0.48175367410171371</v>
      </c>
      <c r="E86" s="3">
        <f t="shared" si="23"/>
        <v>-0.87630668004386447</v>
      </c>
      <c r="F86" s="3">
        <f t="shared" si="16"/>
        <v>-3.034145197010413</v>
      </c>
      <c r="G86" s="3">
        <f t="shared" si="17"/>
        <v>1.6680354374848163</v>
      </c>
      <c r="H86" s="3">
        <f t="shared" si="18"/>
        <v>-0.55644545217026908</v>
      </c>
      <c r="I86" s="3">
        <f t="shared" si="19"/>
        <v>1.0121705199779834</v>
      </c>
      <c r="J86" s="3">
        <f t="shared" si="24"/>
        <v>-3.5905906491806823</v>
      </c>
      <c r="K86" s="3">
        <f t="shared" si="25"/>
        <v>2.6802059574627997</v>
      </c>
      <c r="L86" s="4">
        <f t="shared" si="26"/>
        <v>-9.9999999999994538E-4</v>
      </c>
      <c r="M86">
        <f t="shared" si="20"/>
        <v>10</v>
      </c>
    </row>
    <row r="87" spans="1:13" x14ac:dyDescent="0.2">
      <c r="A87" s="4">
        <f t="shared" si="21"/>
        <v>8.5000000000000062E-2</v>
      </c>
      <c r="B87" s="3">
        <f t="shared" si="14"/>
        <v>-0.89100652418836868</v>
      </c>
      <c r="C87" s="3">
        <f t="shared" si="15"/>
        <v>0.45399049973954531</v>
      </c>
      <c r="D87" s="3">
        <f t="shared" si="22"/>
        <v>-0.45399049973954536</v>
      </c>
      <c r="E87" s="3">
        <f t="shared" si="23"/>
        <v>-0.89100652418836856</v>
      </c>
      <c r="F87" s="3">
        <f t="shared" si="16"/>
        <v>-3.0850422887746989</v>
      </c>
      <c r="G87" s="3">
        <f t="shared" si="17"/>
        <v>1.5719075588972433</v>
      </c>
      <c r="H87" s="3">
        <f t="shared" si="18"/>
        <v>-0.52437783558084772</v>
      </c>
      <c r="I87" s="3">
        <f t="shared" si="19"/>
        <v>1.0291494489650286</v>
      </c>
      <c r="J87" s="3">
        <f t="shared" si="24"/>
        <v>-3.6094201243555464</v>
      </c>
      <c r="K87" s="3">
        <f t="shared" si="25"/>
        <v>2.6010570078622717</v>
      </c>
      <c r="L87" s="4">
        <f t="shared" si="26"/>
        <v>0</v>
      </c>
      <c r="M87">
        <f t="shared" si="20"/>
        <v>10</v>
      </c>
    </row>
    <row r="88" spans="1:13" x14ac:dyDescent="0.2">
      <c r="A88" s="4">
        <f t="shared" si="21"/>
        <v>8.6000000000000063E-2</v>
      </c>
      <c r="B88" s="3">
        <f t="shared" si="14"/>
        <v>-0.90482705246602035</v>
      </c>
      <c r="C88" s="3">
        <f t="shared" si="15"/>
        <v>0.42577929156507088</v>
      </c>
      <c r="D88" s="3">
        <f t="shared" si="22"/>
        <v>-0.42577929156507055</v>
      </c>
      <c r="E88" s="3">
        <f t="shared" si="23"/>
        <v>-0.90482705246602047</v>
      </c>
      <c r="F88" s="3">
        <f t="shared" si="16"/>
        <v>-3.1328948162616332</v>
      </c>
      <c r="G88" s="3">
        <f t="shared" si="17"/>
        <v>1.4742283973277368</v>
      </c>
      <c r="H88" s="3">
        <f t="shared" si="18"/>
        <v>-0.49179272137661095</v>
      </c>
      <c r="I88" s="3">
        <f t="shared" si="19"/>
        <v>1.0451127316966642</v>
      </c>
      <c r="J88" s="3">
        <f t="shared" si="24"/>
        <v>-3.6246875376382444</v>
      </c>
      <c r="K88" s="3">
        <f t="shared" si="25"/>
        <v>2.5193411290244008</v>
      </c>
      <c r="L88" s="4">
        <f t="shared" si="26"/>
        <v>1.0000000000000564E-3</v>
      </c>
      <c r="M88">
        <f t="shared" si="20"/>
        <v>-10</v>
      </c>
    </row>
    <row r="89" spans="1:13" x14ac:dyDescent="0.2">
      <c r="A89" s="4">
        <f t="shared" si="21"/>
        <v>8.7000000000000063E-2</v>
      </c>
      <c r="B89" s="3">
        <f t="shared" si="14"/>
        <v>-0.91775462568398181</v>
      </c>
      <c r="C89" s="3">
        <f t="shared" si="15"/>
        <v>0.39714789063477901</v>
      </c>
      <c r="D89" s="3">
        <f t="shared" si="22"/>
        <v>-0.39714789063477862</v>
      </c>
      <c r="E89" s="3">
        <f t="shared" si="23"/>
        <v>-0.91775462568398203</v>
      </c>
      <c r="F89" s="3">
        <f t="shared" si="16"/>
        <v>-3.1776555548038923</v>
      </c>
      <c r="G89" s="3">
        <f t="shared" si="17"/>
        <v>1.3750943503158206</v>
      </c>
      <c r="H89" s="3">
        <f t="shared" si="18"/>
        <v>-0.45872226713123077</v>
      </c>
      <c r="I89" s="3">
        <f t="shared" si="19"/>
        <v>1.0600446143401043</v>
      </c>
      <c r="J89" s="3">
        <f t="shared" si="24"/>
        <v>-3.636377821935123</v>
      </c>
      <c r="K89" s="3">
        <f t="shared" si="25"/>
        <v>2.4351389646559252</v>
      </c>
      <c r="L89" s="4">
        <f t="shared" si="26"/>
        <v>2.0000000000000573E-3</v>
      </c>
      <c r="M89">
        <f t="shared" si="20"/>
        <v>-10</v>
      </c>
    </row>
    <row r="90" spans="1:13" x14ac:dyDescent="0.2">
      <c r="A90" s="4">
        <f t="shared" si="21"/>
        <v>8.8000000000000064E-2</v>
      </c>
      <c r="B90" s="3">
        <f t="shared" si="14"/>
        <v>-0.92977648588825212</v>
      </c>
      <c r="C90" s="3">
        <f t="shared" si="15"/>
        <v>0.36812455268467609</v>
      </c>
      <c r="D90" s="3">
        <f t="shared" si="22"/>
        <v>-0.36812455268467614</v>
      </c>
      <c r="E90" s="3">
        <f t="shared" si="23"/>
        <v>-0.92977648588825212</v>
      </c>
      <c r="F90" s="3">
        <f t="shared" si="16"/>
        <v>-3.2192803309565647</v>
      </c>
      <c r="G90" s="3">
        <f t="shared" si="17"/>
        <v>1.2746032511972942</v>
      </c>
      <c r="H90" s="3">
        <f t="shared" si="18"/>
        <v>-0.42519910939040201</v>
      </c>
      <c r="I90" s="3">
        <f t="shared" si="19"/>
        <v>1.073930360929928</v>
      </c>
      <c r="J90" s="3">
        <f t="shared" si="24"/>
        <v>-3.6444794403469669</v>
      </c>
      <c r="K90" s="3">
        <f t="shared" si="25"/>
        <v>2.3485336121272224</v>
      </c>
      <c r="L90" s="4">
        <f t="shared" si="26"/>
        <v>3.0000000000000582E-3</v>
      </c>
      <c r="M90">
        <f t="shared" si="20"/>
        <v>-10</v>
      </c>
    </row>
    <row r="91" spans="1:13" x14ac:dyDescent="0.2">
      <c r="A91" s="4">
        <f t="shared" si="21"/>
        <v>8.9000000000000065E-2</v>
      </c>
      <c r="B91" s="3">
        <f t="shared" si="14"/>
        <v>-0.94088076895422612</v>
      </c>
      <c r="C91" s="3">
        <f t="shared" si="15"/>
        <v>0.33873792024528965</v>
      </c>
      <c r="D91" s="3">
        <f t="shared" si="22"/>
        <v>-0.3387379202452897</v>
      </c>
      <c r="E91" s="3">
        <f t="shared" si="23"/>
        <v>-0.94088076895422612</v>
      </c>
      <c r="F91" s="3">
        <f t="shared" si="16"/>
        <v>-3.2577280660910071</v>
      </c>
      <c r="G91" s="3">
        <f t="shared" si="17"/>
        <v>1.1728542725545528</v>
      </c>
      <c r="H91" s="3">
        <f t="shared" si="18"/>
        <v>-0.39125633146351602</v>
      </c>
      <c r="I91" s="3">
        <f t="shared" si="19"/>
        <v>1.0867562679106977</v>
      </c>
      <c r="J91" s="3">
        <f t="shared" si="24"/>
        <v>-3.6489843975545231</v>
      </c>
      <c r="K91" s="3">
        <f t="shared" si="25"/>
        <v>2.2596105404652507</v>
      </c>
      <c r="L91" s="4">
        <f t="shared" si="26"/>
        <v>4.0000000000000591E-3</v>
      </c>
      <c r="M91">
        <f t="shared" si="20"/>
        <v>-10</v>
      </c>
    </row>
    <row r="92" spans="1:13" x14ac:dyDescent="0.2">
      <c r="A92" s="4">
        <f t="shared" si="21"/>
        <v>9.0000000000000066E-2</v>
      </c>
      <c r="B92" s="3">
        <f t="shared" si="14"/>
        <v>-0.9510565162951542</v>
      </c>
      <c r="C92" s="3">
        <f t="shared" si="15"/>
        <v>0.3090169943749454</v>
      </c>
      <c r="D92" s="3">
        <f t="shared" si="22"/>
        <v>-0.3090169943749459</v>
      </c>
      <c r="E92" s="3">
        <f t="shared" si="23"/>
        <v>-0.95105651629515409</v>
      </c>
      <c r="F92" s="3">
        <f t="shared" si="16"/>
        <v>-3.2929608169344937</v>
      </c>
      <c r="G92" s="3">
        <f t="shared" si="17"/>
        <v>1.0699478283452111</v>
      </c>
      <c r="H92" s="3">
        <f t="shared" si="18"/>
        <v>-0.35692743077442435</v>
      </c>
      <c r="I92" s="3">
        <f t="shared" si="19"/>
        <v>1.0985096776607137</v>
      </c>
      <c r="J92" s="3">
        <f t="shared" si="24"/>
        <v>-3.6498882477089181</v>
      </c>
      <c r="K92" s="3">
        <f t="shared" si="25"/>
        <v>2.1684575060059248</v>
      </c>
      <c r="L92" s="4">
        <f t="shared" si="26"/>
        <v>5.00000000000006E-3</v>
      </c>
      <c r="M92">
        <f t="shared" si="20"/>
        <v>-10</v>
      </c>
    </row>
    <row r="93" spans="1:13" x14ac:dyDescent="0.2">
      <c r="A93" s="4">
        <f t="shared" si="21"/>
        <v>9.1000000000000067E-2</v>
      </c>
      <c r="B93" s="3">
        <f t="shared" si="14"/>
        <v>-0.96029368567694362</v>
      </c>
      <c r="C93" s="3">
        <f t="shared" si="15"/>
        <v>0.27899110603922739</v>
      </c>
      <c r="D93" s="3">
        <f t="shared" si="22"/>
        <v>-0.27899110603922789</v>
      </c>
      <c r="E93" s="3">
        <f t="shared" si="23"/>
        <v>-0.96029368567694351</v>
      </c>
      <c r="F93" s="3">
        <f t="shared" si="16"/>
        <v>-3.324943813015643</v>
      </c>
      <c r="G93" s="3">
        <f t="shared" si="17"/>
        <v>0.96598547480566077</v>
      </c>
      <c r="H93" s="3">
        <f t="shared" si="18"/>
        <v>-0.32224628580352982</v>
      </c>
      <c r="I93" s="3">
        <f t="shared" si="19"/>
        <v>1.1091789909835592</v>
      </c>
      <c r="J93" s="3">
        <f t="shared" si="24"/>
        <v>-3.647190098819173</v>
      </c>
      <c r="K93" s="3">
        <f t="shared" si="25"/>
        <v>2.0751644657892201</v>
      </c>
      <c r="L93" s="4">
        <f t="shared" si="26"/>
        <v>6.0000000000000608E-3</v>
      </c>
      <c r="M93">
        <f t="shared" si="20"/>
        <v>-10</v>
      </c>
    </row>
    <row r="94" spans="1:13" x14ac:dyDescent="0.2">
      <c r="A94" s="4">
        <f t="shared" si="21"/>
        <v>9.2000000000000068E-2</v>
      </c>
      <c r="B94" s="3">
        <f t="shared" si="14"/>
        <v>-0.96858316112863163</v>
      </c>
      <c r="C94" s="3">
        <f t="shared" si="15"/>
        <v>0.24868988716485266</v>
      </c>
      <c r="D94" s="3">
        <f t="shared" si="22"/>
        <v>-0.24868988716485271</v>
      </c>
      <c r="E94" s="3">
        <f t="shared" si="23"/>
        <v>-0.96858316112863163</v>
      </c>
      <c r="F94" s="3">
        <f t="shared" si="16"/>
        <v>-3.3536454909786775</v>
      </c>
      <c r="G94" s="3">
        <f t="shared" si="17"/>
        <v>0.86106981022731555</v>
      </c>
      <c r="H94" s="3">
        <f t="shared" si="18"/>
        <v>-0.28724712265381225</v>
      </c>
      <c r="I94" s="3">
        <f t="shared" si="19"/>
        <v>1.1187536785551064</v>
      </c>
      <c r="J94" s="3">
        <f t="shared" si="24"/>
        <v>-3.6408926136324897</v>
      </c>
      <c r="K94" s="3">
        <f t="shared" si="25"/>
        <v>1.979823488782422</v>
      </c>
      <c r="L94" s="4">
        <f t="shared" si="26"/>
        <v>7.0000000000000617E-3</v>
      </c>
      <c r="M94">
        <f t="shared" si="20"/>
        <v>-10</v>
      </c>
    </row>
    <row r="95" spans="1:13" x14ac:dyDescent="0.2">
      <c r="A95" s="4">
        <f t="shared" si="21"/>
        <v>9.3000000000000069E-2</v>
      </c>
      <c r="B95" s="3">
        <f t="shared" si="14"/>
        <v>-0.97591676193874788</v>
      </c>
      <c r="C95" s="3">
        <f t="shared" si="15"/>
        <v>0.21814324139654059</v>
      </c>
      <c r="D95" s="3">
        <f t="shared" si="22"/>
        <v>-0.21814324139654065</v>
      </c>
      <c r="E95" s="3">
        <f t="shared" si="23"/>
        <v>-0.97591676193874788</v>
      </c>
      <c r="F95" s="3">
        <f t="shared" si="16"/>
        <v>-3.379037525732643</v>
      </c>
      <c r="G95" s="3">
        <f t="shared" si="17"/>
        <v>0.75530437370449544</v>
      </c>
      <c r="H95" s="3">
        <f t="shared" si="18"/>
        <v>-0.25196448127380128</v>
      </c>
      <c r="I95" s="3">
        <f t="shared" si="19"/>
        <v>1.1272242913146882</v>
      </c>
      <c r="J95" s="3">
        <f t="shared" si="24"/>
        <v>-3.6310020070064444</v>
      </c>
      <c r="K95" s="3">
        <f t="shared" si="25"/>
        <v>1.8825286650191835</v>
      </c>
      <c r="L95" s="4">
        <f t="shared" si="26"/>
        <v>8.0000000000000626E-3</v>
      </c>
      <c r="M95">
        <f t="shared" si="20"/>
        <v>-10</v>
      </c>
    </row>
    <row r="96" spans="1:13" x14ac:dyDescent="0.2">
      <c r="A96" s="4">
        <f t="shared" si="21"/>
        <v>9.400000000000007E-2</v>
      </c>
      <c r="B96" s="3">
        <f t="shared" si="14"/>
        <v>-0.98228725072868905</v>
      </c>
      <c r="C96" s="3">
        <f t="shared" si="15"/>
        <v>0.18738131458572238</v>
      </c>
      <c r="D96" s="3">
        <f t="shared" si="22"/>
        <v>-0.18738131458572202</v>
      </c>
      <c r="E96" s="3">
        <f t="shared" si="23"/>
        <v>-0.98228725072868917</v>
      </c>
      <c r="F96" s="3">
        <f t="shared" si="16"/>
        <v>-3.4010948584048544</v>
      </c>
      <c r="G96" s="3">
        <f t="shared" si="17"/>
        <v>0.64879354295382963</v>
      </c>
      <c r="H96" s="3">
        <f t="shared" si="18"/>
        <v>-0.21643318137081299</v>
      </c>
      <c r="I96" s="3">
        <f t="shared" si="19"/>
        <v>1.1345824697901803</v>
      </c>
      <c r="J96" s="3">
        <f t="shared" si="24"/>
        <v>-3.6175280397756673</v>
      </c>
      <c r="K96" s="3">
        <f t="shared" si="25"/>
        <v>1.7833760127440099</v>
      </c>
      <c r="L96" s="4">
        <f t="shared" si="26"/>
        <v>9.0000000000000635E-3</v>
      </c>
      <c r="M96">
        <f t="shared" si="20"/>
        <v>-10</v>
      </c>
    </row>
    <row r="97" spans="1:13" x14ac:dyDescent="0.2">
      <c r="A97" s="4">
        <f t="shared" si="21"/>
        <v>9.500000000000007E-2</v>
      </c>
      <c r="B97" s="3">
        <f t="shared" si="14"/>
        <v>-0.9876883405951381</v>
      </c>
      <c r="C97" s="3">
        <f t="shared" si="15"/>
        <v>0.15643446504022879</v>
      </c>
      <c r="D97" s="3">
        <f t="shared" si="22"/>
        <v>-0.15643446504022843</v>
      </c>
      <c r="E97" s="3">
        <f t="shared" si="23"/>
        <v>-0.9876883405951381</v>
      </c>
      <c r="F97" s="3">
        <f t="shared" si="16"/>
        <v>-3.4197957210709791</v>
      </c>
      <c r="G97" s="3">
        <f t="shared" si="17"/>
        <v>0.5416424313060636</v>
      </c>
      <c r="H97" s="3">
        <f t="shared" si="18"/>
        <v>-0.18068828804810691</v>
      </c>
      <c r="I97" s="3">
        <f t="shared" si="19"/>
        <v>1.140820952347791</v>
      </c>
      <c r="J97" s="3">
        <f t="shared" si="24"/>
        <v>-3.6004840091190862</v>
      </c>
      <c r="K97" s="3">
        <f t="shared" si="25"/>
        <v>1.6824633836538547</v>
      </c>
      <c r="L97" s="4">
        <f t="shared" si="26"/>
        <v>1.0000000000000064E-2</v>
      </c>
      <c r="M97">
        <f t="shared" si="20"/>
        <v>-10</v>
      </c>
    </row>
    <row r="98" spans="1:13" x14ac:dyDescent="0.2">
      <c r="A98" s="4">
        <f t="shared" si="21"/>
        <v>9.6000000000000071E-2</v>
      </c>
      <c r="B98" s="3">
        <f t="shared" si="14"/>
        <v>-0.9921147013144781</v>
      </c>
      <c r="C98" s="3">
        <f t="shared" si="15"/>
        <v>0.12533323356430234</v>
      </c>
      <c r="D98" s="3">
        <f t="shared" si="22"/>
        <v>-0.12533323356430195</v>
      </c>
      <c r="E98" s="3">
        <f t="shared" si="23"/>
        <v>-0.9921147013144781</v>
      </c>
      <c r="F98" s="3">
        <f t="shared" si="16"/>
        <v>-3.4351216582373474</v>
      </c>
      <c r="G98" s="3">
        <f t="shared" si="17"/>
        <v>0.43395678397188181</v>
      </c>
      <c r="H98" s="3">
        <f t="shared" si="18"/>
        <v>-0.14476507719985873</v>
      </c>
      <c r="I98" s="3">
        <f t="shared" si="19"/>
        <v>1.1459335823584174</v>
      </c>
      <c r="J98" s="3">
        <f t="shared" si="24"/>
        <v>-3.5798867354372059</v>
      </c>
      <c r="K98" s="3">
        <f t="shared" si="25"/>
        <v>1.5798903663302992</v>
      </c>
      <c r="L98" s="4">
        <f t="shared" si="26"/>
        <v>1.1000000000000065E-2</v>
      </c>
      <c r="M98">
        <f t="shared" si="20"/>
        <v>-10</v>
      </c>
    </row>
    <row r="99" spans="1:13" x14ac:dyDescent="0.2">
      <c r="A99" s="4">
        <f t="shared" si="21"/>
        <v>9.7000000000000072E-2</v>
      </c>
      <c r="B99" s="3">
        <f t="shared" si="14"/>
        <v>-0.99556196460308022</v>
      </c>
      <c r="C99" s="3">
        <f t="shared" si="15"/>
        <v>9.4108313318512132E-2</v>
      </c>
      <c r="D99" s="3">
        <f t="shared" si="22"/>
        <v>-9.4108313318512202E-2</v>
      </c>
      <c r="E99" s="3">
        <f t="shared" si="23"/>
        <v>-0.99556196460308022</v>
      </c>
      <c r="F99" s="3">
        <f t="shared" si="16"/>
        <v>-3.4470575450542991</v>
      </c>
      <c r="G99" s="3">
        <f t="shared" si="17"/>
        <v>0.3258428736841556</v>
      </c>
      <c r="H99" s="3">
        <f t="shared" si="18"/>
        <v>-0.10869900069811335</v>
      </c>
      <c r="I99" s="3">
        <f t="shared" si="19"/>
        <v>1.1499153142734939</v>
      </c>
      <c r="J99" s="3">
        <f t="shared" si="24"/>
        <v>-3.5557565457524123</v>
      </c>
      <c r="K99" s="3">
        <f t="shared" si="25"/>
        <v>1.4757581879576496</v>
      </c>
      <c r="L99" s="4">
        <f t="shared" si="26"/>
        <v>1.2000000000000066E-2</v>
      </c>
      <c r="M99">
        <f t="shared" si="20"/>
        <v>-10</v>
      </c>
    </row>
    <row r="100" spans="1:13" x14ac:dyDescent="0.2">
      <c r="A100" s="4">
        <f t="shared" si="21"/>
        <v>9.8000000000000073E-2</v>
      </c>
      <c r="B100" s="3">
        <f t="shared" si="14"/>
        <v>-0.99802672842827167</v>
      </c>
      <c r="C100" s="3">
        <f t="shared" si="15"/>
        <v>6.2790519529311362E-2</v>
      </c>
      <c r="D100" s="3">
        <f t="shared" si="22"/>
        <v>-6.2790519529311431E-2</v>
      </c>
      <c r="E100" s="3">
        <f t="shared" si="23"/>
        <v>-0.99802672842827167</v>
      </c>
      <c r="F100" s="3">
        <f t="shared" si="16"/>
        <v>-3.4555916022425834</v>
      </c>
      <c r="G100" s="3">
        <f t="shared" si="17"/>
        <v>0.21740739581959156</v>
      </c>
      <c r="H100" s="3">
        <f t="shared" si="18"/>
        <v>-7.2525651406068828E-2</v>
      </c>
      <c r="I100" s="3">
        <f t="shared" si="19"/>
        <v>1.1527622186043407</v>
      </c>
      <c r="J100" s="3">
        <f t="shared" si="24"/>
        <v>-3.5281172536486523</v>
      </c>
      <c r="K100" s="3">
        <f t="shared" si="25"/>
        <v>1.3701696144239324</v>
      </c>
      <c r="L100" s="4">
        <f t="shared" si="26"/>
        <v>1.3000000000000067E-2</v>
      </c>
      <c r="M100">
        <f t="shared" si="20"/>
        <v>-10</v>
      </c>
    </row>
    <row r="101" spans="1:13" x14ac:dyDescent="0.2">
      <c r="A101" s="4">
        <f t="shared" si="21"/>
        <v>9.9000000000000074E-2</v>
      </c>
      <c r="B101" s="3">
        <f t="shared" si="14"/>
        <v>-0.9995065603657316</v>
      </c>
      <c r="C101" s="3">
        <f t="shared" si="15"/>
        <v>3.1410759078126016E-2</v>
      </c>
      <c r="D101" s="3">
        <f t="shared" si="22"/>
        <v>-3.1410759078126523E-2</v>
      </c>
      <c r="E101" s="3">
        <f t="shared" si="23"/>
        <v>-0.9995065603657316</v>
      </c>
      <c r="F101" s="3">
        <f t="shared" si="16"/>
        <v>-3.4607154077180842</v>
      </c>
      <c r="G101" s="3">
        <f t="shared" si="17"/>
        <v>0.10875736310326506</v>
      </c>
      <c r="H101" s="3">
        <f t="shared" si="18"/>
        <v>-3.6280728052214023E-2</v>
      </c>
      <c r="I101" s="3">
        <f t="shared" si="19"/>
        <v>1.1544714858000946</v>
      </c>
      <c r="J101" s="3">
        <f t="shared" si="24"/>
        <v>-3.4969961357702983</v>
      </c>
      <c r="K101" s="3">
        <f t="shared" si="25"/>
        <v>1.2632288489033596</v>
      </c>
      <c r="L101" s="4">
        <f t="shared" si="26"/>
        <v>1.4000000000000068E-2</v>
      </c>
      <c r="M101">
        <f t="shared" si="20"/>
        <v>-10</v>
      </c>
    </row>
    <row r="102" spans="1:13" x14ac:dyDescent="0.2">
      <c r="A102" s="4">
        <f t="shared" si="21"/>
        <v>0.10000000000000007</v>
      </c>
      <c r="B102" s="3">
        <f t="shared" si="14"/>
        <v>-1</v>
      </c>
      <c r="C102" s="3">
        <f t="shared" si="15"/>
        <v>-2.0979312037594511E-15</v>
      </c>
      <c r="D102" s="3">
        <f t="shared" si="22"/>
        <v>1.5925845711639575E-15</v>
      </c>
      <c r="E102" s="3">
        <f t="shared" si="23"/>
        <v>-1</v>
      </c>
      <c r="F102" s="3">
        <f t="shared" si="16"/>
        <v>-3.4624239049034018</v>
      </c>
      <c r="G102" s="3">
        <f t="shared" si="17"/>
        <v>-7.2639271507394926E-15</v>
      </c>
      <c r="H102" s="3">
        <f t="shared" si="18"/>
        <v>2.4231974555767943E-15</v>
      </c>
      <c r="I102" s="3">
        <f t="shared" si="19"/>
        <v>1.1550414290203952</v>
      </c>
      <c r="J102" s="3">
        <f t="shared" si="24"/>
        <v>-3.4624239049033996</v>
      </c>
      <c r="K102" s="3">
        <f t="shared" si="25"/>
        <v>1.1550414290203879</v>
      </c>
      <c r="L102" s="4">
        <f t="shared" si="26"/>
        <v>1.5000000000000069E-2</v>
      </c>
      <c r="M102">
        <f t="shared" si="20"/>
        <v>-10</v>
      </c>
    </row>
    <row r="103" spans="1:13" x14ac:dyDescent="0.2">
      <c r="A103" s="4">
        <f t="shared" si="21"/>
        <v>0.10100000000000008</v>
      </c>
      <c r="B103" s="3">
        <f t="shared" si="14"/>
        <v>-0.99950656036573149</v>
      </c>
      <c r="C103" s="3">
        <f t="shared" si="15"/>
        <v>-3.1410759078130658E-2</v>
      </c>
      <c r="D103" s="3">
        <f t="shared" si="22"/>
        <v>3.1410759078130596E-2</v>
      </c>
      <c r="E103" s="3">
        <f t="shared" si="23"/>
        <v>-0.99950656036573149</v>
      </c>
      <c r="F103" s="3">
        <f t="shared" si="16"/>
        <v>-3.4607154077180837</v>
      </c>
      <c r="G103" s="3">
        <f t="shared" si="17"/>
        <v>-0.10875736310328113</v>
      </c>
      <c r="H103" s="3">
        <f t="shared" si="18"/>
        <v>3.6280728052219387E-2</v>
      </c>
      <c r="I103" s="3">
        <f t="shared" si="19"/>
        <v>1.1544714858000944</v>
      </c>
      <c r="J103" s="3">
        <f t="shared" si="24"/>
        <v>-3.4244346796658642</v>
      </c>
      <c r="K103" s="3">
        <f t="shared" si="25"/>
        <v>1.0457141226968132</v>
      </c>
      <c r="L103" s="4">
        <f t="shared" si="26"/>
        <v>1.600000000000007E-2</v>
      </c>
      <c r="M103">
        <f t="shared" si="20"/>
        <v>-10</v>
      </c>
    </row>
    <row r="104" spans="1:13" x14ac:dyDescent="0.2">
      <c r="A104" s="4">
        <f t="shared" si="21"/>
        <v>0.10200000000000008</v>
      </c>
      <c r="B104" s="3">
        <f t="shared" si="14"/>
        <v>-0.99802672842827145</v>
      </c>
      <c r="C104" s="3">
        <f t="shared" si="15"/>
        <v>-6.2790519529315553E-2</v>
      </c>
      <c r="D104" s="3">
        <f t="shared" si="22"/>
        <v>6.2790519529315497E-2</v>
      </c>
      <c r="E104" s="3">
        <f t="shared" si="23"/>
        <v>-0.99802672842827145</v>
      </c>
      <c r="F104" s="3">
        <f t="shared" si="16"/>
        <v>-3.4555916022425825</v>
      </c>
      <c r="G104" s="3">
        <f t="shared" si="17"/>
        <v>-0.21740739581960605</v>
      </c>
      <c r="H104" s="3">
        <f t="shared" si="18"/>
        <v>7.2525651406073671E-2</v>
      </c>
      <c r="I104" s="3">
        <f t="shared" si="19"/>
        <v>1.1527622186043405</v>
      </c>
      <c r="J104" s="3">
        <f t="shared" si="24"/>
        <v>-3.3830659508365089</v>
      </c>
      <c r="K104" s="3">
        <f t="shared" si="25"/>
        <v>0.93535482278473436</v>
      </c>
      <c r="L104" s="4">
        <f t="shared" si="26"/>
        <v>1.7000000000000071E-2</v>
      </c>
      <c r="M104">
        <f t="shared" si="20"/>
        <v>-10</v>
      </c>
    </row>
    <row r="105" spans="1:13" x14ac:dyDescent="0.2">
      <c r="A105" s="4">
        <f t="shared" si="21"/>
        <v>0.10300000000000008</v>
      </c>
      <c r="B105" s="3">
        <f t="shared" si="14"/>
        <v>-0.99556196460307977</v>
      </c>
      <c r="C105" s="3">
        <f t="shared" si="15"/>
        <v>-9.4108313318516754E-2</v>
      </c>
      <c r="D105" s="3">
        <f t="shared" si="22"/>
        <v>9.4108313318517142E-2</v>
      </c>
      <c r="E105" s="3">
        <f t="shared" si="23"/>
        <v>-0.99556196460307977</v>
      </c>
      <c r="F105" s="3">
        <f t="shared" si="16"/>
        <v>-3.4470575450542977</v>
      </c>
      <c r="G105" s="3">
        <f t="shared" si="17"/>
        <v>-0.32584287368417159</v>
      </c>
      <c r="H105" s="3">
        <f t="shared" si="18"/>
        <v>0.10869900069811868</v>
      </c>
      <c r="I105" s="3">
        <f t="shared" si="19"/>
        <v>1.1499153142734932</v>
      </c>
      <c r="J105" s="3">
        <f t="shared" si="24"/>
        <v>-3.3383585443561792</v>
      </c>
      <c r="K105" s="3">
        <f t="shared" si="25"/>
        <v>0.82407244058932161</v>
      </c>
      <c r="L105" s="4">
        <f t="shared" si="26"/>
        <v>1.8000000000000071E-2</v>
      </c>
      <c r="M105">
        <f t="shared" si="20"/>
        <v>-10</v>
      </c>
    </row>
    <row r="106" spans="1:13" x14ac:dyDescent="0.2">
      <c r="A106" s="4">
        <f t="shared" si="21"/>
        <v>0.10400000000000008</v>
      </c>
      <c r="B106" s="3">
        <f t="shared" si="14"/>
        <v>-0.99211470131447754</v>
      </c>
      <c r="C106" s="3">
        <f t="shared" si="15"/>
        <v>-0.12533323356430651</v>
      </c>
      <c r="D106" s="3">
        <f t="shared" si="22"/>
        <v>0.12533323356430687</v>
      </c>
      <c r="E106" s="3">
        <f t="shared" si="23"/>
        <v>-0.99211470131447754</v>
      </c>
      <c r="F106" s="3">
        <f t="shared" si="16"/>
        <v>-3.4351216582373456</v>
      </c>
      <c r="G106" s="3">
        <f t="shared" si="17"/>
        <v>-0.43395678397189624</v>
      </c>
      <c r="H106" s="3">
        <f t="shared" si="18"/>
        <v>0.14476507719986353</v>
      </c>
      <c r="I106" s="3">
        <f t="shared" si="19"/>
        <v>1.1459335823584167</v>
      </c>
      <c r="J106" s="3">
        <f t="shared" si="24"/>
        <v>-3.2903565810374822</v>
      </c>
      <c r="K106" s="3">
        <f t="shared" si="25"/>
        <v>0.71197679838652039</v>
      </c>
      <c r="L106" s="4">
        <f t="shared" si="26"/>
        <v>1.9000000000000072E-2</v>
      </c>
      <c r="M106">
        <f t="shared" si="20"/>
        <v>-10</v>
      </c>
    </row>
    <row r="107" spans="1:13" x14ac:dyDescent="0.2">
      <c r="A107" s="4">
        <f t="shared" si="21"/>
        <v>0.10500000000000008</v>
      </c>
      <c r="B107" s="3">
        <f t="shared" si="14"/>
        <v>-0.98768834059513733</v>
      </c>
      <c r="C107" s="3">
        <f t="shared" si="15"/>
        <v>-0.15643446504023337</v>
      </c>
      <c r="D107" s="3">
        <f t="shared" si="22"/>
        <v>0.15643446504023331</v>
      </c>
      <c r="E107" s="3">
        <f t="shared" si="23"/>
        <v>-0.98768834059513733</v>
      </c>
      <c r="F107" s="3">
        <f t="shared" si="16"/>
        <v>-3.4197957210709764</v>
      </c>
      <c r="G107" s="3">
        <f t="shared" si="17"/>
        <v>-0.54164243130607947</v>
      </c>
      <c r="H107" s="3">
        <f t="shared" si="18"/>
        <v>0.18068828804811221</v>
      </c>
      <c r="I107" s="3">
        <f t="shared" si="19"/>
        <v>1.1408209523477901</v>
      </c>
      <c r="J107" s="3">
        <f t="shared" si="24"/>
        <v>-3.2391074330228644</v>
      </c>
      <c r="K107" s="3">
        <f t="shared" si="25"/>
        <v>0.59917852104171065</v>
      </c>
      <c r="L107" s="4">
        <f t="shared" si="26"/>
        <v>2.0000000000000073E-2</v>
      </c>
      <c r="M107">
        <f t="shared" si="20"/>
        <v>-10</v>
      </c>
    </row>
    <row r="108" spans="1:13" x14ac:dyDescent="0.2">
      <c r="A108" s="4">
        <f t="shared" si="21"/>
        <v>0.10600000000000008</v>
      </c>
      <c r="B108" s="3">
        <f t="shared" si="14"/>
        <v>-0.98228725072868828</v>
      </c>
      <c r="C108" s="3">
        <f t="shared" si="15"/>
        <v>-0.18738131458572693</v>
      </c>
      <c r="D108" s="3">
        <f t="shared" si="22"/>
        <v>0.18738131458572688</v>
      </c>
      <c r="E108" s="3">
        <f t="shared" si="23"/>
        <v>-0.98228725072868828</v>
      </c>
      <c r="F108" s="3">
        <f t="shared" si="16"/>
        <v>-3.4010948584048517</v>
      </c>
      <c r="G108" s="3">
        <f t="shared" si="17"/>
        <v>-0.64879354295384539</v>
      </c>
      <c r="H108" s="3">
        <f t="shared" si="18"/>
        <v>0.21643318137081827</v>
      </c>
      <c r="I108" s="3">
        <f t="shared" si="19"/>
        <v>1.1345824697901794</v>
      </c>
      <c r="J108" s="3">
        <f t="shared" si="24"/>
        <v>-3.1846616770340335</v>
      </c>
      <c r="K108" s="3">
        <f t="shared" si="25"/>
        <v>0.48578892683633401</v>
      </c>
      <c r="L108" s="4">
        <f t="shared" si="26"/>
        <v>2.1000000000000074E-2</v>
      </c>
      <c r="M108">
        <f t="shared" si="20"/>
        <v>-10</v>
      </c>
    </row>
    <row r="109" spans="1:13" x14ac:dyDescent="0.2">
      <c r="A109" s="4">
        <f t="shared" si="21"/>
        <v>0.10700000000000008</v>
      </c>
      <c r="B109" s="3">
        <f t="shared" si="14"/>
        <v>-0.97591676193874688</v>
      </c>
      <c r="C109" s="3">
        <f t="shared" si="15"/>
        <v>-0.21814324139654512</v>
      </c>
      <c r="D109" s="3">
        <f t="shared" si="22"/>
        <v>0.21814324139654462</v>
      </c>
      <c r="E109" s="3">
        <f t="shared" si="23"/>
        <v>-0.97591676193874699</v>
      </c>
      <c r="F109" s="3">
        <f t="shared" si="16"/>
        <v>-3.3790375257326395</v>
      </c>
      <c r="G109" s="3">
        <f t="shared" si="17"/>
        <v>-0.7553043737045112</v>
      </c>
      <c r="H109" s="3">
        <f t="shared" si="18"/>
        <v>0.2519644812738065</v>
      </c>
      <c r="I109" s="3">
        <f t="shared" si="19"/>
        <v>1.127224291314687</v>
      </c>
      <c r="J109" s="3">
        <f t="shared" si="24"/>
        <v>-3.1270730444588328</v>
      </c>
      <c r="K109" s="3">
        <f t="shared" si="25"/>
        <v>0.37191991761017584</v>
      </c>
      <c r="L109" s="4">
        <f t="shared" si="26"/>
        <v>2.2000000000000075E-2</v>
      </c>
      <c r="M109">
        <f t="shared" si="20"/>
        <v>-10</v>
      </c>
    </row>
    <row r="110" spans="1:13" x14ac:dyDescent="0.2">
      <c r="A110" s="4">
        <f t="shared" si="21"/>
        <v>0.10800000000000008</v>
      </c>
      <c r="B110" s="3">
        <f t="shared" si="14"/>
        <v>-0.96858316112863052</v>
      </c>
      <c r="C110" s="3">
        <f t="shared" si="15"/>
        <v>-0.24868988716485715</v>
      </c>
      <c r="D110" s="3">
        <f t="shared" si="22"/>
        <v>0.24868988716485665</v>
      </c>
      <c r="E110" s="3">
        <f t="shared" si="23"/>
        <v>-0.96858316112863063</v>
      </c>
      <c r="F110" s="3">
        <f t="shared" si="16"/>
        <v>-3.3536454909786735</v>
      </c>
      <c r="G110" s="3">
        <f t="shared" si="17"/>
        <v>-0.86106981022733109</v>
      </c>
      <c r="H110" s="3">
        <f t="shared" si="18"/>
        <v>0.28724712265381747</v>
      </c>
      <c r="I110" s="3">
        <f t="shared" si="19"/>
        <v>1.1187536785551051</v>
      </c>
      <c r="J110" s="3">
        <f t="shared" si="24"/>
        <v>-3.0663983683248559</v>
      </c>
      <c r="K110" s="3">
        <f t="shared" si="25"/>
        <v>0.25768386832777401</v>
      </c>
      <c r="L110" s="4">
        <f t="shared" si="26"/>
        <v>2.3000000000000076E-2</v>
      </c>
      <c r="M110">
        <f t="shared" si="20"/>
        <v>-10</v>
      </c>
    </row>
    <row r="111" spans="1:13" x14ac:dyDescent="0.2">
      <c r="A111" s="4">
        <f t="shared" si="21"/>
        <v>0.10900000000000008</v>
      </c>
      <c r="B111" s="3">
        <f t="shared" si="14"/>
        <v>-0.9602936856769424</v>
      </c>
      <c r="C111" s="3">
        <f t="shared" si="15"/>
        <v>-0.27899110603923144</v>
      </c>
      <c r="D111" s="3">
        <f t="shared" si="22"/>
        <v>0.27899110603923094</v>
      </c>
      <c r="E111" s="3">
        <f t="shared" si="23"/>
        <v>-0.96029368567694262</v>
      </c>
      <c r="F111" s="3">
        <f t="shared" si="16"/>
        <v>-3.324943813015639</v>
      </c>
      <c r="G111" s="3">
        <f t="shared" si="17"/>
        <v>-0.96598547480567476</v>
      </c>
      <c r="H111" s="3">
        <f t="shared" si="18"/>
        <v>0.32224628580353448</v>
      </c>
      <c r="I111" s="3">
        <f t="shared" si="19"/>
        <v>1.1091789909835577</v>
      </c>
      <c r="J111" s="3">
        <f t="shared" si="24"/>
        <v>-3.0026975272121046</v>
      </c>
      <c r="K111" s="3">
        <f t="shared" si="25"/>
        <v>0.1431935161778829</v>
      </c>
      <c r="L111" s="4">
        <f t="shared" si="26"/>
        <v>2.4000000000000077E-2</v>
      </c>
      <c r="M111">
        <f t="shared" si="20"/>
        <v>-10</v>
      </c>
    </row>
    <row r="112" spans="1:13" x14ac:dyDescent="0.2">
      <c r="A112" s="4">
        <f t="shared" si="21"/>
        <v>0.11000000000000008</v>
      </c>
      <c r="B112" s="3">
        <f t="shared" si="14"/>
        <v>-0.95105651629515275</v>
      </c>
      <c r="C112" s="3">
        <f t="shared" si="15"/>
        <v>-0.30901699437494984</v>
      </c>
      <c r="D112" s="3">
        <f t="shared" si="22"/>
        <v>0.30901699437494978</v>
      </c>
      <c r="E112" s="3">
        <f t="shared" si="23"/>
        <v>-0.95105651629515275</v>
      </c>
      <c r="F112" s="3">
        <f t="shared" si="16"/>
        <v>-3.2929608169344884</v>
      </c>
      <c r="G112" s="3">
        <f t="shared" si="17"/>
        <v>-1.0699478283452264</v>
      </c>
      <c r="H112" s="3">
        <f t="shared" si="18"/>
        <v>0.35692743077442951</v>
      </c>
      <c r="I112" s="3">
        <f t="shared" si="19"/>
        <v>1.0985096776607119</v>
      </c>
      <c r="J112" s="3">
        <f t="shared" si="24"/>
        <v>-2.9360333861600587</v>
      </c>
      <c r="K112" s="3">
        <f t="shared" si="25"/>
        <v>2.8561849315485555E-2</v>
      </c>
      <c r="L112" s="4">
        <f t="shared" si="26"/>
        <v>2.5000000000000078E-2</v>
      </c>
      <c r="M112">
        <f t="shared" si="20"/>
        <v>-10</v>
      </c>
    </row>
    <row r="113" spans="1:13" x14ac:dyDescent="0.2">
      <c r="A113" s="4">
        <f t="shared" si="21"/>
        <v>0.11100000000000008</v>
      </c>
      <c r="B113" s="3">
        <f t="shared" si="14"/>
        <v>-0.94088076895422468</v>
      </c>
      <c r="C113" s="3">
        <f t="shared" si="15"/>
        <v>-0.33873792024529359</v>
      </c>
      <c r="D113" s="3">
        <f t="shared" si="22"/>
        <v>0.33873792024529353</v>
      </c>
      <c r="E113" s="3">
        <f t="shared" si="23"/>
        <v>-0.94088076895422468</v>
      </c>
      <c r="F113" s="3">
        <f t="shared" si="16"/>
        <v>-3.2577280660910022</v>
      </c>
      <c r="G113" s="3">
        <f t="shared" si="17"/>
        <v>-1.1728542725545665</v>
      </c>
      <c r="H113" s="3">
        <f t="shared" si="18"/>
        <v>0.39125633146352057</v>
      </c>
      <c r="I113" s="3">
        <f t="shared" si="19"/>
        <v>1.0867562679106959</v>
      </c>
      <c r="J113" s="3">
        <f t="shared" si="24"/>
        <v>-2.8664717346274817</v>
      </c>
      <c r="K113" s="3">
        <f t="shared" si="25"/>
        <v>-8.6098004643870629E-2</v>
      </c>
      <c r="L113" s="4">
        <f t="shared" si="26"/>
        <v>2.6000000000000079E-2</v>
      </c>
      <c r="M113">
        <f t="shared" si="20"/>
        <v>-10</v>
      </c>
    </row>
    <row r="114" spans="1:13" x14ac:dyDescent="0.2">
      <c r="A114" s="4">
        <f t="shared" si="21"/>
        <v>0.11200000000000009</v>
      </c>
      <c r="B114" s="3">
        <f t="shared" si="14"/>
        <v>-0.92977648588825046</v>
      </c>
      <c r="C114" s="3">
        <f t="shared" si="15"/>
        <v>-0.36812455268468042</v>
      </c>
      <c r="D114" s="3">
        <f t="shared" si="22"/>
        <v>0.36812455268468075</v>
      </c>
      <c r="E114" s="3">
        <f t="shared" si="23"/>
        <v>-0.92977648588825035</v>
      </c>
      <c r="F114" s="3">
        <f t="shared" si="16"/>
        <v>-3.219280330956559</v>
      </c>
      <c r="G114" s="3">
        <f t="shared" si="17"/>
        <v>-1.2746032511973093</v>
      </c>
      <c r="H114" s="3">
        <f t="shared" si="18"/>
        <v>0.425199109390407</v>
      </c>
      <c r="I114" s="3">
        <f t="shared" si="19"/>
        <v>1.0739303609299262</v>
      </c>
      <c r="J114" s="3">
        <f t="shared" si="24"/>
        <v>-2.7940812215661519</v>
      </c>
      <c r="K114" s="3">
        <f t="shared" si="25"/>
        <v>-0.20067289026738311</v>
      </c>
      <c r="L114" s="4">
        <f t="shared" si="26"/>
        <v>2.7000000000000079E-2</v>
      </c>
      <c r="M114">
        <f t="shared" si="20"/>
        <v>-10</v>
      </c>
    </row>
    <row r="115" spans="1:13" x14ac:dyDescent="0.2">
      <c r="A115" s="4">
        <f t="shared" si="21"/>
        <v>0.11300000000000009</v>
      </c>
      <c r="B115" s="3">
        <f t="shared" si="14"/>
        <v>-0.91775462568398014</v>
      </c>
      <c r="C115" s="3">
        <f t="shared" si="15"/>
        <v>-0.39714789063478284</v>
      </c>
      <c r="D115" s="3">
        <f t="shared" si="22"/>
        <v>0.39714789063478323</v>
      </c>
      <c r="E115" s="3">
        <f t="shared" si="23"/>
        <v>-0.91775462568398003</v>
      </c>
      <c r="F115" s="3">
        <f t="shared" si="16"/>
        <v>-3.1776555548038865</v>
      </c>
      <c r="G115" s="3">
        <f t="shared" si="17"/>
        <v>-1.3750943503158339</v>
      </c>
      <c r="H115" s="3">
        <f t="shared" si="18"/>
        <v>0.45872226713123521</v>
      </c>
      <c r="I115" s="3">
        <f t="shared" si="19"/>
        <v>1.0600446143401023</v>
      </c>
      <c r="J115" s="3">
        <f t="shared" si="24"/>
        <v>-2.7189332876726513</v>
      </c>
      <c r="K115" s="3">
        <f t="shared" si="25"/>
        <v>-0.3150497359757316</v>
      </c>
      <c r="L115" s="4">
        <f t="shared" si="26"/>
        <v>2.800000000000008E-2</v>
      </c>
      <c r="M115">
        <f t="shared" si="20"/>
        <v>-10</v>
      </c>
    </row>
    <row r="116" spans="1:13" x14ac:dyDescent="0.2">
      <c r="A116" s="4">
        <f t="shared" si="21"/>
        <v>0.11400000000000009</v>
      </c>
      <c r="B116" s="3">
        <f t="shared" si="14"/>
        <v>-0.90482705246601836</v>
      </c>
      <c r="C116" s="3">
        <f t="shared" si="15"/>
        <v>-0.4257792915650751</v>
      </c>
      <c r="D116" s="3">
        <f t="shared" si="22"/>
        <v>0.42577929156507505</v>
      </c>
      <c r="E116" s="3">
        <f t="shared" si="23"/>
        <v>-0.90482705246601836</v>
      </c>
      <c r="F116" s="3">
        <f t="shared" si="16"/>
        <v>-3.1328948162616266</v>
      </c>
      <c r="G116" s="3">
        <f t="shared" si="17"/>
        <v>-1.4742283973277515</v>
      </c>
      <c r="H116" s="3">
        <f t="shared" si="18"/>
        <v>0.49179272137661584</v>
      </c>
      <c r="I116" s="3">
        <f t="shared" si="19"/>
        <v>1.045112731696662</v>
      </c>
      <c r="J116" s="3">
        <f t="shared" si="24"/>
        <v>-2.6411020948850106</v>
      </c>
      <c r="K116" s="3">
        <f t="shared" si="25"/>
        <v>-0.42911566563108949</v>
      </c>
      <c r="L116" s="4">
        <f t="shared" si="26"/>
        <v>2.9000000000000081E-2</v>
      </c>
      <c r="M116">
        <f t="shared" si="20"/>
        <v>-10</v>
      </c>
    </row>
    <row r="117" spans="1:13" x14ac:dyDescent="0.2">
      <c r="A117" s="4">
        <f t="shared" si="21"/>
        <v>0.11500000000000009</v>
      </c>
      <c r="B117" s="3">
        <f t="shared" si="14"/>
        <v>-0.89100652418836668</v>
      </c>
      <c r="C117" s="3">
        <f t="shared" si="15"/>
        <v>-0.45399049973954902</v>
      </c>
      <c r="D117" s="3">
        <f t="shared" si="22"/>
        <v>0.45399049973954897</v>
      </c>
      <c r="E117" s="3">
        <f t="shared" si="23"/>
        <v>-0.89100652418836679</v>
      </c>
      <c r="F117" s="3">
        <f t="shared" si="16"/>
        <v>-3.0850422887746918</v>
      </c>
      <c r="G117" s="3">
        <f t="shared" si="17"/>
        <v>-1.5719075588972562</v>
      </c>
      <c r="H117" s="3">
        <f t="shared" si="18"/>
        <v>0.52437783558085205</v>
      </c>
      <c r="I117" s="3">
        <f t="shared" si="19"/>
        <v>1.0291494489650264</v>
      </c>
      <c r="J117" s="3">
        <f t="shared" si="24"/>
        <v>-2.5606644531938398</v>
      </c>
      <c r="K117" s="3">
        <f t="shared" si="25"/>
        <v>-0.54275810993222984</v>
      </c>
      <c r="L117" s="4">
        <f t="shared" si="26"/>
        <v>3.0000000000000082E-2</v>
      </c>
      <c r="M117">
        <f t="shared" si="20"/>
        <v>-10</v>
      </c>
    </row>
    <row r="118" spans="1:13" x14ac:dyDescent="0.2">
      <c r="A118" s="4">
        <f t="shared" si="21"/>
        <v>0.11600000000000009</v>
      </c>
      <c r="B118" s="3">
        <f t="shared" si="14"/>
        <v>-0.87630668004386225</v>
      </c>
      <c r="C118" s="3">
        <f t="shared" si="15"/>
        <v>-0.48175367410171771</v>
      </c>
      <c r="D118" s="3">
        <f t="shared" si="22"/>
        <v>0.48175367410171727</v>
      </c>
      <c r="E118" s="3">
        <f t="shared" si="23"/>
        <v>-0.87630668004386247</v>
      </c>
      <c r="F118" s="3">
        <f t="shared" si="16"/>
        <v>-3.0341451970104054</v>
      </c>
      <c r="G118" s="3">
        <f t="shared" si="17"/>
        <v>-1.6680354374848303</v>
      </c>
      <c r="H118" s="3">
        <f t="shared" si="18"/>
        <v>0.55644545217027375</v>
      </c>
      <c r="I118" s="3">
        <f t="shared" si="19"/>
        <v>1.0121705199779809</v>
      </c>
      <c r="J118" s="3">
        <f t="shared" si="24"/>
        <v>-2.4776997448401317</v>
      </c>
      <c r="K118" s="3">
        <f t="shared" si="25"/>
        <v>-0.65586491750684939</v>
      </c>
      <c r="L118" s="4">
        <f t="shared" si="26"/>
        <v>3.1000000000000083E-2</v>
      </c>
      <c r="M118">
        <f t="shared" si="20"/>
        <v>-10</v>
      </c>
    </row>
    <row r="119" spans="1:13" x14ac:dyDescent="0.2">
      <c r="A119" s="4">
        <f t="shared" si="21"/>
        <v>0.11700000000000009</v>
      </c>
      <c r="B119" s="3">
        <f t="shared" si="14"/>
        <v>-0.86074202700394231</v>
      </c>
      <c r="C119" s="3">
        <f t="shared" si="15"/>
        <v>-0.50904141575037354</v>
      </c>
      <c r="D119" s="3">
        <f t="shared" si="22"/>
        <v>0.50904141575037309</v>
      </c>
      <c r="E119" s="3">
        <f t="shared" si="23"/>
        <v>-0.86074202700394253</v>
      </c>
      <c r="F119" s="3">
        <f t="shared" si="16"/>
        <v>-2.9802537702534591</v>
      </c>
      <c r="G119" s="3">
        <f t="shared" si="17"/>
        <v>-1.7625171664799644</v>
      </c>
      <c r="H119" s="3">
        <f t="shared" si="18"/>
        <v>0.58796392427887656</v>
      </c>
      <c r="I119" s="3">
        <f t="shared" si="19"/>
        <v>0.99419270088854517</v>
      </c>
      <c r="J119" s="3">
        <f t="shared" si="24"/>
        <v>-2.3922898459745827</v>
      </c>
      <c r="K119" s="3">
        <f t="shared" si="25"/>
        <v>-0.7683244655914192</v>
      </c>
      <c r="L119" s="4">
        <f t="shared" si="26"/>
        <v>3.2000000000000084E-2</v>
      </c>
      <c r="M119">
        <f t="shared" si="20"/>
        <v>-10</v>
      </c>
    </row>
    <row r="120" spans="1:13" x14ac:dyDescent="0.2">
      <c r="A120" s="4">
        <f t="shared" si="21"/>
        <v>0.11800000000000009</v>
      </c>
      <c r="B120" s="3">
        <f t="shared" si="14"/>
        <v>-0.84432792550201352</v>
      </c>
      <c r="C120" s="3">
        <f t="shared" si="15"/>
        <v>-0.5358267949789991</v>
      </c>
      <c r="D120" s="3">
        <f t="shared" si="22"/>
        <v>0.53582679497899899</v>
      </c>
      <c r="E120" s="3">
        <f t="shared" si="23"/>
        <v>-0.84432792550201352</v>
      </c>
      <c r="F120" s="3">
        <f t="shared" si="16"/>
        <v>-2.9234211928356704</v>
      </c>
      <c r="G120" s="3">
        <f t="shared" si="17"/>
        <v>-1.8552595038230606</v>
      </c>
      <c r="H120" s="3">
        <f t="shared" si="18"/>
        <v>0.61890214697996149</v>
      </c>
      <c r="I120" s="3">
        <f t="shared" si="19"/>
        <v>0.9752337336336715</v>
      </c>
      <c r="J120" s="3">
        <f t="shared" si="24"/>
        <v>-2.304519045855709</v>
      </c>
      <c r="K120" s="3">
        <f t="shared" si="25"/>
        <v>-0.8800257701893891</v>
      </c>
      <c r="L120" s="4">
        <f t="shared" si="26"/>
        <v>3.3000000000000085E-2</v>
      </c>
      <c r="M120">
        <f t="shared" si="20"/>
        <v>-10</v>
      </c>
    </row>
    <row r="121" spans="1:13" x14ac:dyDescent="0.2">
      <c r="A121" s="4">
        <f t="shared" si="21"/>
        <v>0.11900000000000009</v>
      </c>
      <c r="B121" s="3">
        <f t="shared" si="14"/>
        <v>-0.82708057427456028</v>
      </c>
      <c r="C121" s="3">
        <f t="shared" si="15"/>
        <v>-0.5620833778521328</v>
      </c>
      <c r="D121" s="3">
        <f t="shared" si="22"/>
        <v>0.5620833778521328</v>
      </c>
      <c r="E121" s="3">
        <f t="shared" si="23"/>
        <v>-0.82708057427456039</v>
      </c>
      <c r="F121" s="3">
        <f t="shared" si="16"/>
        <v>-2.8637035516494711</v>
      </c>
      <c r="G121" s="3">
        <f t="shared" si="17"/>
        <v>-1.9461709240240759</v>
      </c>
      <c r="H121" s="3">
        <f t="shared" si="18"/>
        <v>0.64922958798293817</v>
      </c>
      <c r="I121" s="3">
        <f t="shared" si="19"/>
        <v>0.95531232842509717</v>
      </c>
      <c r="J121" s="3">
        <f t="shared" si="24"/>
        <v>-2.2144739636665332</v>
      </c>
      <c r="K121" s="3">
        <f t="shared" si="25"/>
        <v>-0.99085859559897871</v>
      </c>
      <c r="L121" s="4">
        <f t="shared" si="26"/>
        <v>3.4000000000000086E-2</v>
      </c>
      <c r="M121">
        <f t="shared" si="20"/>
        <v>-10</v>
      </c>
    </row>
    <row r="122" spans="1:13" x14ac:dyDescent="0.2">
      <c r="A122" s="4">
        <f t="shared" si="21"/>
        <v>0.12000000000000009</v>
      </c>
      <c r="B122" s="3">
        <f t="shared" si="14"/>
        <v>-0.80901699437494567</v>
      </c>
      <c r="C122" s="3">
        <f t="shared" si="15"/>
        <v>-0.58778525229247558</v>
      </c>
      <c r="D122" s="3">
        <f t="shared" si="22"/>
        <v>0.5877852522924758</v>
      </c>
      <c r="E122" s="3">
        <f t="shared" si="23"/>
        <v>-0.80901699437494545</v>
      </c>
      <c r="F122" s="3">
        <f t="shared" si="16"/>
        <v>-2.8011597807969126</v>
      </c>
      <c r="G122" s="3">
        <f t="shared" si="17"/>
        <v>-2.0351617084871445</v>
      </c>
      <c r="H122" s="3">
        <f t="shared" si="18"/>
        <v>0.67891631776501449</v>
      </c>
      <c r="I122" s="3">
        <f t="shared" si="19"/>
        <v>0.93444814528462228</v>
      </c>
      <c r="J122" s="3">
        <f t="shared" si="24"/>
        <v>-2.1222434630318983</v>
      </c>
      <c r="K122" s="3">
        <f t="shared" si="25"/>
        <v>-1.1007135632025222</v>
      </c>
      <c r="L122" s="4">
        <f t="shared" si="26"/>
        <v>3.5000000000000087E-2</v>
      </c>
      <c r="M122">
        <f t="shared" si="20"/>
        <v>-10</v>
      </c>
    </row>
    <row r="123" spans="1:13" x14ac:dyDescent="0.2">
      <c r="A123" s="4">
        <f t="shared" si="21"/>
        <v>0.12100000000000009</v>
      </c>
      <c r="B123" s="3">
        <f t="shared" si="14"/>
        <v>-0.79015501237568864</v>
      </c>
      <c r="C123" s="3">
        <f t="shared" si="15"/>
        <v>-0.61290705365297871</v>
      </c>
      <c r="D123" s="3">
        <f t="shared" si="22"/>
        <v>0.61290705365297904</v>
      </c>
      <c r="E123" s="3">
        <f t="shared" si="23"/>
        <v>-0.79015501237568841</v>
      </c>
      <c r="F123" s="3">
        <f t="shared" si="16"/>
        <v>-2.7358516034288276</v>
      </c>
      <c r="G123" s="3">
        <f t="shared" si="17"/>
        <v>-2.1221440340519853</v>
      </c>
      <c r="H123" s="3">
        <f t="shared" si="18"/>
        <v>0.70793303910801653</v>
      </c>
      <c r="I123" s="3">
        <f t="shared" si="19"/>
        <v>0.91266177464204346</v>
      </c>
      <c r="J123" s="3">
        <f t="shared" si="24"/>
        <v>-2.0279185643208111</v>
      </c>
      <c r="K123" s="3">
        <f t="shared" si="25"/>
        <v>-1.2094822594099419</v>
      </c>
      <c r="L123" s="4">
        <f t="shared" si="26"/>
        <v>3.6000000000000087E-2</v>
      </c>
      <c r="M123">
        <f t="shared" si="20"/>
        <v>-10</v>
      </c>
    </row>
    <row r="124" spans="1:13" x14ac:dyDescent="0.2">
      <c r="A124" s="4">
        <f t="shared" si="21"/>
        <v>0.12200000000000009</v>
      </c>
      <c r="B124" s="3">
        <f t="shared" si="14"/>
        <v>-0.77051324277578759</v>
      </c>
      <c r="C124" s="3">
        <f t="shared" si="15"/>
        <v>-0.63742398974869174</v>
      </c>
      <c r="D124" s="3">
        <f t="shared" si="22"/>
        <v>0.63742398974869197</v>
      </c>
      <c r="E124" s="3">
        <f t="shared" si="23"/>
        <v>-0.77051324277578737</v>
      </c>
      <c r="F124" s="3">
        <f t="shared" si="16"/>
        <v>-2.6678434708315253</v>
      </c>
      <c r="G124" s="3">
        <f t="shared" si="17"/>
        <v>-2.2070320596647712</v>
      </c>
      <c r="H124" s="3">
        <f t="shared" si="18"/>
        <v>0.73625111601121063</v>
      </c>
      <c r="I124" s="3">
        <f t="shared" si="19"/>
        <v>0.8899747170148844</v>
      </c>
      <c r="J124" s="3">
        <f t="shared" si="24"/>
        <v>-1.9315923548203147</v>
      </c>
      <c r="K124" s="3">
        <f t="shared" si="25"/>
        <v>-1.3170573426498868</v>
      </c>
      <c r="L124" s="4">
        <f t="shared" si="26"/>
        <v>3.7000000000000088E-2</v>
      </c>
      <c r="M124">
        <f t="shared" si="20"/>
        <v>-10</v>
      </c>
    </row>
    <row r="125" spans="1:13" x14ac:dyDescent="0.2">
      <c r="A125" s="4">
        <f t="shared" si="21"/>
        <v>0.1230000000000001</v>
      </c>
      <c r="B125" s="3">
        <f t="shared" si="14"/>
        <v>-0.75011106963045759</v>
      </c>
      <c r="C125" s="3">
        <f t="shared" si="15"/>
        <v>-0.66131186532365405</v>
      </c>
      <c r="D125" s="3">
        <f t="shared" si="22"/>
        <v>0.66131186532365394</v>
      </c>
      <c r="E125" s="3">
        <f t="shared" si="23"/>
        <v>-0.75011106963045771</v>
      </c>
      <c r="F125" s="3">
        <f t="shared" si="16"/>
        <v>-2.5972024988211566</v>
      </c>
      <c r="G125" s="3">
        <f t="shared" si="17"/>
        <v>-2.289742011092879</v>
      </c>
      <c r="H125" s="3">
        <f t="shared" si="18"/>
        <v>0.76384260195157649</v>
      </c>
      <c r="I125" s="3">
        <f t="shared" si="19"/>
        <v>0.86640936178998085</v>
      </c>
      <c r="J125" s="3">
        <f t="shared" si="24"/>
        <v>-1.8333598968695801</v>
      </c>
      <c r="K125" s="3">
        <f t="shared" si="25"/>
        <v>-1.4233326493028982</v>
      </c>
      <c r="L125" s="4">
        <f t="shared" si="26"/>
        <v>3.8000000000000089E-2</v>
      </c>
      <c r="M125">
        <f t="shared" si="20"/>
        <v>-10</v>
      </c>
    </row>
    <row r="126" spans="1:13" x14ac:dyDescent="0.2">
      <c r="A126" s="4">
        <f t="shared" si="21"/>
        <v>0.1240000000000001</v>
      </c>
      <c r="B126" s="3">
        <f t="shared" si="14"/>
        <v>-0.72896862742140967</v>
      </c>
      <c r="C126" s="3">
        <f t="shared" si="15"/>
        <v>-0.68454710592869061</v>
      </c>
      <c r="D126" s="3">
        <f t="shared" si="22"/>
        <v>0.68454710592869061</v>
      </c>
      <c r="E126" s="3">
        <f t="shared" si="23"/>
        <v>-0.72896862742140978</v>
      </c>
      <c r="F126" s="3">
        <f t="shared" si="16"/>
        <v>-2.5239984015085102</v>
      </c>
      <c r="G126" s="3">
        <f t="shared" si="17"/>
        <v>-2.3701922635999395</v>
      </c>
      <c r="H126" s="3">
        <f t="shared" si="18"/>
        <v>0.79068026746365061</v>
      </c>
      <c r="I126" s="3">
        <f t="shared" si="19"/>
        <v>0.84198896512786103</v>
      </c>
      <c r="J126" s="3">
        <f t="shared" si="24"/>
        <v>-1.7333181340448596</v>
      </c>
      <c r="K126" s="3">
        <f t="shared" si="25"/>
        <v>-1.5282032984720786</v>
      </c>
      <c r="L126" s="4">
        <f t="shared" si="26"/>
        <v>3.900000000000009E-2</v>
      </c>
      <c r="M126">
        <f t="shared" si="20"/>
        <v>-10</v>
      </c>
    </row>
    <row r="127" spans="1:13" x14ac:dyDescent="0.2">
      <c r="A127" s="4">
        <f t="shared" si="21"/>
        <v>0.12500000000000008</v>
      </c>
      <c r="B127" s="3">
        <f t="shared" si="14"/>
        <v>-0.7071067811865458</v>
      </c>
      <c r="C127" s="3">
        <f t="shared" si="15"/>
        <v>-0.70710678118654935</v>
      </c>
      <c r="D127" s="3">
        <f t="shared" si="22"/>
        <v>0.70710678118654924</v>
      </c>
      <c r="E127" s="3">
        <f t="shared" si="23"/>
        <v>-0.7071067811865458</v>
      </c>
      <c r="F127" s="3">
        <f t="shared" si="16"/>
        <v>-2.448303422499595</v>
      </c>
      <c r="G127" s="3">
        <f t="shared" si="17"/>
        <v>-2.4483034224996074</v>
      </c>
      <c r="H127" s="3">
        <f t="shared" si="18"/>
        <v>0.81673762701172381</v>
      </c>
      <c r="I127" s="3">
        <f t="shared" si="19"/>
        <v>0.8167376270117197</v>
      </c>
      <c r="J127" s="3">
        <f t="shared" si="24"/>
        <v>-1.6315657954878713</v>
      </c>
      <c r="K127" s="3">
        <f t="shared" si="25"/>
        <v>-1.6315657954878877</v>
      </c>
      <c r="L127" s="4">
        <f t="shared" si="26"/>
        <v>4.0000000000000077E-2</v>
      </c>
      <c r="M127">
        <f t="shared" si="20"/>
        <v>-10</v>
      </c>
    </row>
    <row r="128" spans="1:13" x14ac:dyDescent="0.2">
      <c r="A128" s="4">
        <f t="shared" si="21"/>
        <v>0.12600000000000008</v>
      </c>
      <c r="B128" s="3">
        <f t="shared" si="14"/>
        <v>-0.68454710592868695</v>
      </c>
      <c r="C128" s="3">
        <f t="shared" si="15"/>
        <v>-0.72896862742141311</v>
      </c>
      <c r="D128" s="3">
        <f t="shared" si="22"/>
        <v>0.72896862742141311</v>
      </c>
      <c r="E128" s="3">
        <f t="shared" si="23"/>
        <v>-0.68454710592868706</v>
      </c>
      <c r="F128" s="3">
        <f t="shared" si="16"/>
        <v>-2.3701922635999271</v>
      </c>
      <c r="G128" s="3">
        <f t="shared" si="17"/>
        <v>-2.5239984015085222</v>
      </c>
      <c r="H128" s="3">
        <f t="shared" si="18"/>
        <v>0.84198896512786503</v>
      </c>
      <c r="I128" s="3">
        <f t="shared" si="19"/>
        <v>0.79068026746364639</v>
      </c>
      <c r="J128" s="3">
        <f t="shared" si="24"/>
        <v>-1.5282032984720622</v>
      </c>
      <c r="K128" s="3">
        <f t="shared" si="25"/>
        <v>-1.7333181340448758</v>
      </c>
      <c r="L128" s="4">
        <f t="shared" si="26"/>
        <v>4.1000000000000078E-2</v>
      </c>
      <c r="M128">
        <f t="shared" si="20"/>
        <v>-10</v>
      </c>
    </row>
    <row r="129" spans="1:13" x14ac:dyDescent="0.2">
      <c r="A129" s="4">
        <f t="shared" si="21"/>
        <v>0.12700000000000009</v>
      </c>
      <c r="B129" s="3">
        <f t="shared" si="14"/>
        <v>-0.66131186532364994</v>
      </c>
      <c r="C129" s="3">
        <f t="shared" si="15"/>
        <v>-0.75011106963046126</v>
      </c>
      <c r="D129" s="3">
        <f t="shared" si="22"/>
        <v>0.75011106963046092</v>
      </c>
      <c r="E129" s="3">
        <f t="shared" si="23"/>
        <v>-0.66131186532365027</v>
      </c>
      <c r="F129" s="3">
        <f t="shared" si="16"/>
        <v>-2.2897420110928648</v>
      </c>
      <c r="G129" s="3">
        <f t="shared" si="17"/>
        <v>-2.597202498821169</v>
      </c>
      <c r="H129" s="3">
        <f t="shared" si="18"/>
        <v>0.86640936178998518</v>
      </c>
      <c r="I129" s="3">
        <f t="shared" si="19"/>
        <v>0.76384260195157172</v>
      </c>
      <c r="J129" s="3">
        <f t="shared" si="24"/>
        <v>-1.4233326493028797</v>
      </c>
      <c r="K129" s="3">
        <f t="shared" si="25"/>
        <v>-1.8333598968695974</v>
      </c>
      <c r="L129" s="4">
        <f t="shared" si="26"/>
        <v>4.2000000000000079E-2</v>
      </c>
      <c r="M129">
        <f t="shared" si="20"/>
        <v>-10</v>
      </c>
    </row>
    <row r="130" spans="1:13" x14ac:dyDescent="0.2">
      <c r="A130" s="4">
        <f t="shared" si="21"/>
        <v>0.12800000000000009</v>
      </c>
      <c r="B130" s="3">
        <f t="shared" ref="B130:B193" si="27">COS($Y$6*A130)</f>
        <v>-0.63742398974868753</v>
      </c>
      <c r="C130" s="3">
        <f t="shared" ref="C130:C193" si="28">SIN($Y$6*A130)</f>
        <v>-0.77051324277579103</v>
      </c>
      <c r="D130" s="3">
        <f t="shared" si="22"/>
        <v>0.77051324277579103</v>
      </c>
      <c r="E130" s="3">
        <f t="shared" si="23"/>
        <v>-0.63742398974868753</v>
      </c>
      <c r="F130" s="3">
        <f t="shared" ref="F130:F193" si="29">+$Y$9*B130</f>
        <v>-2.2070320596647566</v>
      </c>
      <c r="G130" s="3">
        <f t="shared" ref="G130:G193" si="30">+$Y$9*C130</f>
        <v>-2.6678434708315373</v>
      </c>
      <c r="H130" s="3">
        <f t="shared" ref="H130:H193" si="31">-$Y$10*C130</f>
        <v>0.88997471701488839</v>
      </c>
      <c r="I130" s="3">
        <f t="shared" ref="I130:I193" si="32">-$Y$10*B130</f>
        <v>0.73625111601120574</v>
      </c>
      <c r="J130" s="3">
        <f t="shared" si="24"/>
        <v>-1.3170573426498682</v>
      </c>
      <c r="K130" s="3">
        <f t="shared" si="25"/>
        <v>-1.9315923548203315</v>
      </c>
      <c r="L130" s="4">
        <f t="shared" si="26"/>
        <v>4.300000000000008E-2</v>
      </c>
      <c r="M130">
        <f t="shared" ref="M130:M193" si="33">IF(L130&lt;=0,10,-10)</f>
        <v>-10</v>
      </c>
    </row>
    <row r="131" spans="1:13" x14ac:dyDescent="0.2">
      <c r="A131" s="4">
        <f t="shared" ref="A131:A194" si="34">+A130+$Y$2</f>
        <v>0.12900000000000009</v>
      </c>
      <c r="B131" s="3">
        <f t="shared" si="27"/>
        <v>-0.61290705365297438</v>
      </c>
      <c r="C131" s="3">
        <f t="shared" si="28"/>
        <v>-0.79015501237569197</v>
      </c>
      <c r="D131" s="3">
        <f t="shared" ref="D131:D194" si="35">COS($Y$6*A131+PI()/2)</f>
        <v>0.79015501237569197</v>
      </c>
      <c r="E131" s="3">
        <f t="shared" ref="E131:E194" si="36">SIN($Y$6*A131+PI()/2)</f>
        <v>-0.61290705365297438</v>
      </c>
      <c r="F131" s="3">
        <f t="shared" si="29"/>
        <v>-2.1221440340519702</v>
      </c>
      <c r="G131" s="3">
        <f t="shared" si="30"/>
        <v>-2.7358516034288392</v>
      </c>
      <c r="H131" s="3">
        <f t="shared" si="31"/>
        <v>0.91266177464204734</v>
      </c>
      <c r="I131" s="3">
        <f t="shared" si="32"/>
        <v>0.70793303910801153</v>
      </c>
      <c r="J131" s="3">
        <f t="shared" ref="J131:J194" si="37">+F131+H131</f>
        <v>-1.2094822594099228</v>
      </c>
      <c r="K131" s="3">
        <f t="shared" ref="K131:K194" si="38">+G131+I131</f>
        <v>-2.0279185643208275</v>
      </c>
      <c r="L131" s="4">
        <f t="shared" ref="L131:L194" si="39">+A131-$N$3</f>
        <v>4.4000000000000081E-2</v>
      </c>
      <c r="M131">
        <f t="shared" si="33"/>
        <v>-10</v>
      </c>
    </row>
    <row r="132" spans="1:13" x14ac:dyDescent="0.2">
      <c r="A132" s="4">
        <f t="shared" si="34"/>
        <v>0.13000000000000009</v>
      </c>
      <c r="B132" s="3">
        <f t="shared" si="27"/>
        <v>-0.58778525229247114</v>
      </c>
      <c r="C132" s="3">
        <f t="shared" si="28"/>
        <v>-0.80901699437494889</v>
      </c>
      <c r="D132" s="3">
        <f t="shared" si="35"/>
        <v>0.80901699437494889</v>
      </c>
      <c r="E132" s="3">
        <f t="shared" si="36"/>
        <v>-0.58778525229247114</v>
      </c>
      <c r="F132" s="3">
        <f t="shared" si="29"/>
        <v>-2.035161708487129</v>
      </c>
      <c r="G132" s="3">
        <f t="shared" si="30"/>
        <v>-2.8011597807969242</v>
      </c>
      <c r="H132" s="3">
        <f t="shared" si="31"/>
        <v>0.93444814528462594</v>
      </c>
      <c r="I132" s="3">
        <f t="shared" si="32"/>
        <v>0.67891631776500938</v>
      </c>
      <c r="J132" s="3">
        <f t="shared" si="37"/>
        <v>-1.1007135632025031</v>
      </c>
      <c r="K132" s="3">
        <f t="shared" si="38"/>
        <v>-2.1222434630319147</v>
      </c>
      <c r="L132" s="4">
        <f t="shared" si="39"/>
        <v>4.5000000000000082E-2</v>
      </c>
      <c r="M132">
        <f t="shared" si="33"/>
        <v>-10</v>
      </c>
    </row>
    <row r="133" spans="1:13" x14ac:dyDescent="0.2">
      <c r="A133" s="4">
        <f t="shared" si="34"/>
        <v>0.13100000000000009</v>
      </c>
      <c r="B133" s="3">
        <f t="shared" si="27"/>
        <v>-0.5620833778521287</v>
      </c>
      <c r="C133" s="3">
        <f t="shared" si="28"/>
        <v>-0.82708057427456316</v>
      </c>
      <c r="D133" s="3">
        <f t="shared" si="35"/>
        <v>0.82708057427456305</v>
      </c>
      <c r="E133" s="3">
        <f t="shared" si="36"/>
        <v>-0.5620833778521287</v>
      </c>
      <c r="F133" s="3">
        <f t="shared" si="29"/>
        <v>-1.9461709240240617</v>
      </c>
      <c r="G133" s="3">
        <f t="shared" si="30"/>
        <v>-2.8637035516494809</v>
      </c>
      <c r="H133" s="3">
        <f t="shared" si="31"/>
        <v>0.9553123284251005</v>
      </c>
      <c r="I133" s="3">
        <f t="shared" si="32"/>
        <v>0.64922958798293351</v>
      </c>
      <c r="J133" s="3">
        <f t="shared" si="37"/>
        <v>-0.99085859559896117</v>
      </c>
      <c r="K133" s="3">
        <f t="shared" si="38"/>
        <v>-2.2144739636665474</v>
      </c>
      <c r="L133" s="4">
        <f t="shared" si="39"/>
        <v>4.6000000000000082E-2</v>
      </c>
      <c r="M133">
        <f t="shared" si="33"/>
        <v>-10</v>
      </c>
    </row>
    <row r="134" spans="1:13" x14ac:dyDescent="0.2">
      <c r="A134" s="4">
        <f t="shared" si="34"/>
        <v>0.13200000000000009</v>
      </c>
      <c r="B134" s="3">
        <f t="shared" si="27"/>
        <v>-0.5358267949789941</v>
      </c>
      <c r="C134" s="3">
        <f t="shared" si="28"/>
        <v>-0.84432792550201674</v>
      </c>
      <c r="D134" s="3">
        <f t="shared" si="35"/>
        <v>0.84432792550201663</v>
      </c>
      <c r="E134" s="3">
        <f t="shared" si="36"/>
        <v>-0.5358267949789941</v>
      </c>
      <c r="F134" s="3">
        <f t="shared" si="29"/>
        <v>-1.8552595038230433</v>
      </c>
      <c r="G134" s="3">
        <f t="shared" si="30"/>
        <v>-2.9234211928356815</v>
      </c>
      <c r="H134" s="3">
        <f t="shared" si="31"/>
        <v>0.97523373363367516</v>
      </c>
      <c r="I134" s="3">
        <f t="shared" si="32"/>
        <v>0.61890214697995571</v>
      </c>
      <c r="J134" s="3">
        <f t="shared" si="37"/>
        <v>-0.88002577018936812</v>
      </c>
      <c r="K134" s="3">
        <f t="shared" si="38"/>
        <v>-2.3045190458557259</v>
      </c>
      <c r="L134" s="4">
        <f t="shared" si="39"/>
        <v>4.7000000000000083E-2</v>
      </c>
      <c r="M134">
        <f t="shared" si="33"/>
        <v>-10</v>
      </c>
    </row>
    <row r="135" spans="1:13" x14ac:dyDescent="0.2">
      <c r="A135" s="4">
        <f t="shared" si="34"/>
        <v>0.13300000000000009</v>
      </c>
      <c r="B135" s="3">
        <f t="shared" si="27"/>
        <v>-0.50904141575036888</v>
      </c>
      <c r="C135" s="3">
        <f t="shared" si="28"/>
        <v>-0.86074202700394509</v>
      </c>
      <c r="D135" s="3">
        <f t="shared" si="35"/>
        <v>0.86074202700394509</v>
      </c>
      <c r="E135" s="3">
        <f t="shared" si="36"/>
        <v>-0.50904141575036888</v>
      </c>
      <c r="F135" s="3">
        <f t="shared" si="29"/>
        <v>-1.7625171664799482</v>
      </c>
      <c r="G135" s="3">
        <f t="shared" si="30"/>
        <v>-2.9802537702534688</v>
      </c>
      <c r="H135" s="3">
        <f t="shared" si="31"/>
        <v>0.99419270088854828</v>
      </c>
      <c r="I135" s="3">
        <f t="shared" si="32"/>
        <v>0.58796392427887112</v>
      </c>
      <c r="J135" s="3">
        <f t="shared" si="37"/>
        <v>-0.76832446559139989</v>
      </c>
      <c r="K135" s="3">
        <f t="shared" si="38"/>
        <v>-2.3922898459745978</v>
      </c>
      <c r="L135" s="4">
        <f t="shared" si="39"/>
        <v>4.8000000000000084E-2</v>
      </c>
      <c r="M135">
        <f t="shared" si="33"/>
        <v>-10</v>
      </c>
    </row>
    <row r="136" spans="1:13" x14ac:dyDescent="0.2">
      <c r="A136" s="4">
        <f t="shared" si="34"/>
        <v>0.13400000000000009</v>
      </c>
      <c r="B136" s="3">
        <f t="shared" si="27"/>
        <v>-0.48175367410171294</v>
      </c>
      <c r="C136" s="3">
        <f t="shared" si="28"/>
        <v>-0.87630668004386492</v>
      </c>
      <c r="D136" s="3">
        <f t="shared" si="35"/>
        <v>0.87630668004386481</v>
      </c>
      <c r="E136" s="3">
        <f t="shared" si="36"/>
        <v>-0.48175367410171299</v>
      </c>
      <c r="F136" s="3">
        <f t="shared" si="29"/>
        <v>-1.6680354374848136</v>
      </c>
      <c r="G136" s="3">
        <f t="shared" si="30"/>
        <v>-3.0341451970104147</v>
      </c>
      <c r="H136" s="3">
        <f t="shared" si="31"/>
        <v>1.012170519977984</v>
      </c>
      <c r="I136" s="3">
        <f t="shared" si="32"/>
        <v>0.55644545217026831</v>
      </c>
      <c r="J136" s="3">
        <f t="shared" si="37"/>
        <v>-0.65586491750682963</v>
      </c>
      <c r="K136" s="3">
        <f t="shared" si="38"/>
        <v>-2.4776997448401463</v>
      </c>
      <c r="L136" s="4">
        <f t="shared" si="39"/>
        <v>4.9000000000000085E-2</v>
      </c>
      <c r="M136">
        <f t="shared" si="33"/>
        <v>-10</v>
      </c>
    </row>
    <row r="137" spans="1:13" x14ac:dyDescent="0.2">
      <c r="A137" s="4">
        <f t="shared" si="34"/>
        <v>0.13500000000000009</v>
      </c>
      <c r="B137" s="3">
        <f t="shared" si="27"/>
        <v>-0.45399049973954458</v>
      </c>
      <c r="C137" s="3">
        <f t="shared" si="28"/>
        <v>-0.89100652418836901</v>
      </c>
      <c r="D137" s="3">
        <f t="shared" si="35"/>
        <v>0.89100652418836901</v>
      </c>
      <c r="E137" s="3">
        <f t="shared" si="36"/>
        <v>-0.45399049973954464</v>
      </c>
      <c r="F137" s="3">
        <f t="shared" si="29"/>
        <v>-1.5719075588972409</v>
      </c>
      <c r="G137" s="3">
        <f t="shared" si="30"/>
        <v>-3.0850422887746998</v>
      </c>
      <c r="H137" s="3">
        <f t="shared" si="31"/>
        <v>1.029149448965029</v>
      </c>
      <c r="I137" s="3">
        <f t="shared" si="32"/>
        <v>0.52437783558084694</v>
      </c>
      <c r="J137" s="3">
        <f t="shared" si="37"/>
        <v>-0.54275810993221185</v>
      </c>
      <c r="K137" s="3">
        <f t="shared" si="38"/>
        <v>-2.5606644531938527</v>
      </c>
      <c r="L137" s="4">
        <f t="shared" si="39"/>
        <v>5.0000000000000086E-2</v>
      </c>
      <c r="M137">
        <f t="shared" si="33"/>
        <v>-10</v>
      </c>
    </row>
    <row r="138" spans="1:13" x14ac:dyDescent="0.2">
      <c r="A138" s="4">
        <f t="shared" si="34"/>
        <v>0.13600000000000009</v>
      </c>
      <c r="B138" s="3">
        <f t="shared" si="27"/>
        <v>-0.42577929156507055</v>
      </c>
      <c r="C138" s="3">
        <f t="shared" si="28"/>
        <v>-0.90482705246602047</v>
      </c>
      <c r="D138" s="3">
        <f t="shared" si="35"/>
        <v>0.90482705246602047</v>
      </c>
      <c r="E138" s="3">
        <f t="shared" si="36"/>
        <v>-0.42577929156507061</v>
      </c>
      <c r="F138" s="3">
        <f t="shared" si="29"/>
        <v>-1.4742283973277357</v>
      </c>
      <c r="G138" s="3">
        <f t="shared" si="30"/>
        <v>-3.1328948162616337</v>
      </c>
      <c r="H138" s="3">
        <f t="shared" si="31"/>
        <v>1.0451127316966644</v>
      </c>
      <c r="I138" s="3">
        <f t="shared" si="32"/>
        <v>0.49179272137661056</v>
      </c>
      <c r="J138" s="3">
        <f t="shared" si="37"/>
        <v>-0.42911566563107129</v>
      </c>
      <c r="K138" s="3">
        <f t="shared" si="38"/>
        <v>-2.641102094885023</v>
      </c>
      <c r="L138" s="4">
        <f t="shared" si="39"/>
        <v>5.1000000000000087E-2</v>
      </c>
      <c r="M138">
        <f t="shared" si="33"/>
        <v>-10</v>
      </c>
    </row>
    <row r="139" spans="1:13" x14ac:dyDescent="0.2">
      <c r="A139" s="4">
        <f t="shared" si="34"/>
        <v>0.13700000000000009</v>
      </c>
      <c r="B139" s="3">
        <f t="shared" si="27"/>
        <v>-0.39714789063477784</v>
      </c>
      <c r="C139" s="3">
        <f t="shared" si="28"/>
        <v>-0.91775462568398236</v>
      </c>
      <c r="D139" s="3">
        <f t="shared" si="35"/>
        <v>0.91775462568398236</v>
      </c>
      <c r="E139" s="3">
        <f t="shared" si="36"/>
        <v>-0.3971478906347779</v>
      </c>
      <c r="F139" s="3">
        <f t="shared" si="29"/>
        <v>-1.3750943503158166</v>
      </c>
      <c r="G139" s="3">
        <f t="shared" si="30"/>
        <v>-3.1776555548038941</v>
      </c>
      <c r="H139" s="3">
        <f t="shared" si="31"/>
        <v>1.0600446143401048</v>
      </c>
      <c r="I139" s="3">
        <f t="shared" si="32"/>
        <v>0.45872226713122943</v>
      </c>
      <c r="J139" s="3">
        <f t="shared" si="37"/>
        <v>-0.31504973597571184</v>
      </c>
      <c r="K139" s="3">
        <f t="shared" si="38"/>
        <v>-2.7189332876726646</v>
      </c>
      <c r="L139" s="4">
        <f t="shared" si="39"/>
        <v>5.2000000000000088E-2</v>
      </c>
      <c r="M139">
        <f t="shared" si="33"/>
        <v>-10</v>
      </c>
    </row>
    <row r="140" spans="1:13" x14ac:dyDescent="0.2">
      <c r="A140" s="4">
        <f t="shared" si="34"/>
        <v>0.13800000000000009</v>
      </c>
      <c r="B140" s="3">
        <f t="shared" si="27"/>
        <v>-0.36812455268467531</v>
      </c>
      <c r="C140" s="3">
        <f t="shared" si="28"/>
        <v>-0.92977648588825246</v>
      </c>
      <c r="D140" s="3">
        <f t="shared" si="35"/>
        <v>0.92977648588825246</v>
      </c>
      <c r="E140" s="3">
        <f t="shared" si="36"/>
        <v>-0.36812455268467537</v>
      </c>
      <c r="F140" s="3">
        <f t="shared" si="29"/>
        <v>-1.2746032511972916</v>
      </c>
      <c r="G140" s="3">
        <f t="shared" si="30"/>
        <v>-3.2192803309565656</v>
      </c>
      <c r="H140" s="3">
        <f t="shared" si="31"/>
        <v>1.0739303609299284</v>
      </c>
      <c r="I140" s="3">
        <f t="shared" si="32"/>
        <v>0.42519910939040112</v>
      </c>
      <c r="J140" s="3">
        <f t="shared" si="37"/>
        <v>-0.20067289026736312</v>
      </c>
      <c r="K140" s="3">
        <f t="shared" si="38"/>
        <v>-2.7940812215661643</v>
      </c>
      <c r="L140" s="4">
        <f t="shared" si="39"/>
        <v>5.3000000000000089E-2</v>
      </c>
      <c r="M140">
        <f t="shared" si="33"/>
        <v>-10</v>
      </c>
    </row>
    <row r="141" spans="1:13" x14ac:dyDescent="0.2">
      <c r="A141" s="4">
        <f t="shared" si="34"/>
        <v>0.1390000000000001</v>
      </c>
      <c r="B141" s="3">
        <f t="shared" si="27"/>
        <v>-0.33873792024528887</v>
      </c>
      <c r="C141" s="3">
        <f t="shared" si="28"/>
        <v>-0.94088076895422634</v>
      </c>
      <c r="D141" s="3">
        <f t="shared" si="35"/>
        <v>0.94088076895422634</v>
      </c>
      <c r="E141" s="3">
        <f t="shared" si="36"/>
        <v>-0.33873792024528893</v>
      </c>
      <c r="F141" s="3">
        <f t="shared" si="29"/>
        <v>-1.1728542725545501</v>
      </c>
      <c r="G141" s="3">
        <f t="shared" si="30"/>
        <v>-3.257728066091008</v>
      </c>
      <c r="H141" s="3">
        <f t="shared" si="31"/>
        <v>1.0867562679106979</v>
      </c>
      <c r="I141" s="3">
        <f t="shared" si="32"/>
        <v>0.39125633146351513</v>
      </c>
      <c r="J141" s="3">
        <f t="shared" si="37"/>
        <v>-8.60980046438522E-2</v>
      </c>
      <c r="K141" s="3">
        <f t="shared" si="38"/>
        <v>-2.8664717346274928</v>
      </c>
      <c r="L141" s="4">
        <f t="shared" si="39"/>
        <v>5.400000000000009E-2</v>
      </c>
      <c r="M141">
        <f t="shared" si="33"/>
        <v>-10</v>
      </c>
    </row>
    <row r="142" spans="1:13" x14ac:dyDescent="0.2">
      <c r="A142" s="4">
        <f t="shared" si="34"/>
        <v>0.1400000000000001</v>
      </c>
      <c r="B142" s="3">
        <f t="shared" si="27"/>
        <v>-0.30901699437494506</v>
      </c>
      <c r="C142" s="3">
        <f t="shared" si="28"/>
        <v>-0.95105651629515431</v>
      </c>
      <c r="D142" s="3">
        <f t="shared" si="35"/>
        <v>0.95105651629515431</v>
      </c>
      <c r="E142" s="3">
        <f t="shared" si="36"/>
        <v>-0.30901699437494512</v>
      </c>
      <c r="F142" s="3">
        <f t="shared" si="29"/>
        <v>-1.0699478283452097</v>
      </c>
      <c r="G142" s="3">
        <f t="shared" si="30"/>
        <v>-3.2929608169344942</v>
      </c>
      <c r="H142" s="3">
        <f t="shared" si="31"/>
        <v>1.0985096776607137</v>
      </c>
      <c r="I142" s="3">
        <f t="shared" si="32"/>
        <v>0.35692743077442396</v>
      </c>
      <c r="J142" s="3">
        <f t="shared" si="37"/>
        <v>2.8561849315503984E-2</v>
      </c>
      <c r="K142" s="3">
        <f t="shared" si="38"/>
        <v>-2.9360333861600703</v>
      </c>
      <c r="L142" s="4">
        <f t="shared" si="39"/>
        <v>5.500000000000009E-2</v>
      </c>
      <c r="M142">
        <f t="shared" si="33"/>
        <v>-10</v>
      </c>
    </row>
    <row r="143" spans="1:13" x14ac:dyDescent="0.2">
      <c r="A143" s="4">
        <f t="shared" si="34"/>
        <v>0.1410000000000001</v>
      </c>
      <c r="B143" s="3">
        <f t="shared" si="27"/>
        <v>-0.27899110603922617</v>
      </c>
      <c r="C143" s="3">
        <f t="shared" si="28"/>
        <v>-0.96029368567694395</v>
      </c>
      <c r="D143" s="3">
        <f t="shared" si="35"/>
        <v>0.96029368567694395</v>
      </c>
      <c r="E143" s="3">
        <f t="shared" si="36"/>
        <v>-0.27899110603922622</v>
      </c>
      <c r="F143" s="3">
        <f t="shared" si="29"/>
        <v>-0.96598547480565655</v>
      </c>
      <c r="G143" s="3">
        <f t="shared" si="30"/>
        <v>-3.3249438130156443</v>
      </c>
      <c r="H143" s="3">
        <f t="shared" si="31"/>
        <v>1.1091789909835597</v>
      </c>
      <c r="I143" s="3">
        <f t="shared" si="32"/>
        <v>0.32224628580352838</v>
      </c>
      <c r="J143" s="3">
        <f t="shared" si="37"/>
        <v>0.1431935161779031</v>
      </c>
      <c r="K143" s="3">
        <f t="shared" si="38"/>
        <v>-3.0026975272121161</v>
      </c>
      <c r="L143" s="4">
        <f t="shared" si="39"/>
        <v>5.6000000000000091E-2</v>
      </c>
      <c r="M143">
        <f t="shared" si="33"/>
        <v>-10</v>
      </c>
    </row>
    <row r="144" spans="1:13" x14ac:dyDescent="0.2">
      <c r="A144" s="4">
        <f t="shared" si="34"/>
        <v>0.1420000000000001</v>
      </c>
      <c r="B144" s="3">
        <f t="shared" si="27"/>
        <v>-0.24868988716485185</v>
      </c>
      <c r="C144" s="3">
        <f t="shared" si="28"/>
        <v>-0.96858316112863185</v>
      </c>
      <c r="D144" s="3">
        <f t="shared" si="35"/>
        <v>0.96858316112863185</v>
      </c>
      <c r="E144" s="3">
        <f t="shared" si="36"/>
        <v>-0.24868988716485191</v>
      </c>
      <c r="F144" s="3">
        <f t="shared" si="29"/>
        <v>-0.86106981022731277</v>
      </c>
      <c r="G144" s="3">
        <f t="shared" si="30"/>
        <v>-3.3536454909786784</v>
      </c>
      <c r="H144" s="3">
        <f t="shared" si="31"/>
        <v>1.1187536785551067</v>
      </c>
      <c r="I144" s="3">
        <f t="shared" si="32"/>
        <v>0.2872471226538113</v>
      </c>
      <c r="J144" s="3">
        <f t="shared" si="37"/>
        <v>0.25768386832779389</v>
      </c>
      <c r="K144" s="3">
        <f t="shared" si="38"/>
        <v>-3.066398368324867</v>
      </c>
      <c r="L144" s="4">
        <f t="shared" si="39"/>
        <v>5.7000000000000092E-2</v>
      </c>
      <c r="M144">
        <f t="shared" si="33"/>
        <v>-10</v>
      </c>
    </row>
    <row r="145" spans="1:13" x14ac:dyDescent="0.2">
      <c r="A145" s="4">
        <f t="shared" si="34"/>
        <v>0.1430000000000001</v>
      </c>
      <c r="B145" s="3">
        <f t="shared" si="27"/>
        <v>-0.21814324139653979</v>
      </c>
      <c r="C145" s="3">
        <f t="shared" si="28"/>
        <v>-0.97591676193874799</v>
      </c>
      <c r="D145" s="3">
        <f t="shared" si="35"/>
        <v>0.97591676193874799</v>
      </c>
      <c r="E145" s="3">
        <f t="shared" si="36"/>
        <v>-0.21814324139653984</v>
      </c>
      <c r="F145" s="3">
        <f t="shared" si="29"/>
        <v>-0.75530437370449266</v>
      </c>
      <c r="G145" s="3">
        <f t="shared" si="30"/>
        <v>-3.3790375257326435</v>
      </c>
      <c r="H145" s="3">
        <f t="shared" si="31"/>
        <v>1.1272242913146884</v>
      </c>
      <c r="I145" s="3">
        <f t="shared" si="32"/>
        <v>0.25196448127380033</v>
      </c>
      <c r="J145" s="3">
        <f t="shared" si="37"/>
        <v>0.37191991761019572</v>
      </c>
      <c r="K145" s="3">
        <f t="shared" si="38"/>
        <v>-3.127073044458843</v>
      </c>
      <c r="L145" s="4">
        <f t="shared" si="39"/>
        <v>5.8000000000000093E-2</v>
      </c>
      <c r="M145">
        <f t="shared" si="33"/>
        <v>-10</v>
      </c>
    </row>
    <row r="146" spans="1:13" x14ac:dyDescent="0.2">
      <c r="A146" s="4">
        <f t="shared" si="34"/>
        <v>0.1440000000000001</v>
      </c>
      <c r="B146" s="3">
        <f t="shared" si="27"/>
        <v>-0.18738131458572202</v>
      </c>
      <c r="C146" s="3">
        <f t="shared" si="28"/>
        <v>-0.98228725072868917</v>
      </c>
      <c r="D146" s="3">
        <f t="shared" si="35"/>
        <v>0.98228725072868917</v>
      </c>
      <c r="E146" s="3">
        <f t="shared" si="36"/>
        <v>-0.18738131458572208</v>
      </c>
      <c r="F146" s="3">
        <f t="shared" si="29"/>
        <v>-0.64879354295382841</v>
      </c>
      <c r="G146" s="3">
        <f t="shared" si="30"/>
        <v>-3.4010948584048548</v>
      </c>
      <c r="H146" s="3">
        <f t="shared" si="31"/>
        <v>1.1345824697901803</v>
      </c>
      <c r="I146" s="3">
        <f t="shared" si="32"/>
        <v>0.21643318137081258</v>
      </c>
      <c r="J146" s="3">
        <f t="shared" si="37"/>
        <v>0.48578892683635189</v>
      </c>
      <c r="K146" s="3">
        <f t="shared" si="38"/>
        <v>-3.1846616770340423</v>
      </c>
      <c r="L146" s="4">
        <f t="shared" si="39"/>
        <v>5.9000000000000094E-2</v>
      </c>
      <c r="M146">
        <f t="shared" si="33"/>
        <v>-10</v>
      </c>
    </row>
    <row r="147" spans="1:13" x14ac:dyDescent="0.2">
      <c r="A147" s="4">
        <f t="shared" si="34"/>
        <v>0.1450000000000001</v>
      </c>
      <c r="B147" s="3">
        <f t="shared" si="27"/>
        <v>-0.15643446504022754</v>
      </c>
      <c r="C147" s="3">
        <f t="shared" si="28"/>
        <v>-0.98768834059513821</v>
      </c>
      <c r="D147" s="3">
        <f t="shared" si="35"/>
        <v>0.98768834059513821</v>
      </c>
      <c r="E147" s="3">
        <f t="shared" si="36"/>
        <v>-0.15643446504022759</v>
      </c>
      <c r="F147" s="3">
        <f t="shared" si="29"/>
        <v>-0.54164243130605938</v>
      </c>
      <c r="G147" s="3">
        <f t="shared" si="30"/>
        <v>-3.4197957210709795</v>
      </c>
      <c r="H147" s="3">
        <f t="shared" si="31"/>
        <v>1.1408209523477912</v>
      </c>
      <c r="I147" s="3">
        <f t="shared" si="32"/>
        <v>0.18068828804810547</v>
      </c>
      <c r="J147" s="3">
        <f t="shared" si="37"/>
        <v>0.59917852104173186</v>
      </c>
      <c r="K147" s="3">
        <f t="shared" si="38"/>
        <v>-3.2391074330228742</v>
      </c>
      <c r="L147" s="4">
        <f t="shared" si="39"/>
        <v>6.0000000000000095E-2</v>
      </c>
      <c r="M147">
        <f t="shared" si="33"/>
        <v>-10</v>
      </c>
    </row>
    <row r="148" spans="1:13" x14ac:dyDescent="0.2">
      <c r="A148" s="4">
        <f t="shared" si="34"/>
        <v>0.1460000000000001</v>
      </c>
      <c r="B148" s="3">
        <f t="shared" si="27"/>
        <v>-0.12533323356430107</v>
      </c>
      <c r="C148" s="3">
        <f t="shared" si="28"/>
        <v>-0.99211470131447821</v>
      </c>
      <c r="D148" s="3">
        <f t="shared" si="35"/>
        <v>0.99211470131447821</v>
      </c>
      <c r="E148" s="3">
        <f t="shared" si="36"/>
        <v>-0.12533323356430112</v>
      </c>
      <c r="F148" s="3">
        <f t="shared" si="29"/>
        <v>-0.43395678397187742</v>
      </c>
      <c r="G148" s="3">
        <f t="shared" si="30"/>
        <v>-3.4351216582373478</v>
      </c>
      <c r="H148" s="3">
        <f t="shared" si="31"/>
        <v>1.1459335823584174</v>
      </c>
      <c r="I148" s="3">
        <f t="shared" si="32"/>
        <v>0.14476507719985726</v>
      </c>
      <c r="J148" s="3">
        <f t="shared" si="37"/>
        <v>0.71197679838653993</v>
      </c>
      <c r="K148" s="3">
        <f t="shared" si="38"/>
        <v>-3.2903565810374906</v>
      </c>
      <c r="L148" s="4">
        <f t="shared" si="39"/>
        <v>6.1000000000000096E-2</v>
      </c>
      <c r="M148">
        <f t="shared" si="33"/>
        <v>-10</v>
      </c>
    </row>
    <row r="149" spans="1:13" x14ac:dyDescent="0.2">
      <c r="A149" s="4">
        <f t="shared" si="34"/>
        <v>0.1470000000000001</v>
      </c>
      <c r="B149" s="3">
        <f t="shared" si="27"/>
        <v>-9.4108313318511314E-2</v>
      </c>
      <c r="C149" s="3">
        <f t="shared" si="28"/>
        <v>-0.99556196460308033</v>
      </c>
      <c r="D149" s="3">
        <f t="shared" si="35"/>
        <v>0.99556196460308033</v>
      </c>
      <c r="E149" s="3">
        <f t="shared" si="36"/>
        <v>-9.4108313318511369E-2</v>
      </c>
      <c r="F149" s="3">
        <f t="shared" si="29"/>
        <v>-0.32584287368415277</v>
      </c>
      <c r="G149" s="3">
        <f t="shared" si="30"/>
        <v>-3.4470575450542995</v>
      </c>
      <c r="H149" s="3">
        <f t="shared" si="31"/>
        <v>1.1499153142734939</v>
      </c>
      <c r="I149" s="3">
        <f t="shared" si="32"/>
        <v>0.10869900069811239</v>
      </c>
      <c r="J149" s="3">
        <f t="shared" si="37"/>
        <v>0.82407244058934115</v>
      </c>
      <c r="K149" s="3">
        <f t="shared" si="38"/>
        <v>-3.3383585443561872</v>
      </c>
      <c r="L149" s="4">
        <f t="shared" si="39"/>
        <v>6.2000000000000097E-2</v>
      </c>
      <c r="M149">
        <f t="shared" si="33"/>
        <v>-10</v>
      </c>
    </row>
    <row r="150" spans="1:13" x14ac:dyDescent="0.2">
      <c r="A150" s="4">
        <f t="shared" si="34"/>
        <v>0.1480000000000001</v>
      </c>
      <c r="B150" s="3">
        <f t="shared" si="27"/>
        <v>-6.2790519529310543E-2</v>
      </c>
      <c r="C150" s="3">
        <f t="shared" si="28"/>
        <v>-0.99802672842827178</v>
      </c>
      <c r="D150" s="3">
        <f t="shared" si="35"/>
        <v>0.99802672842827178</v>
      </c>
      <c r="E150" s="3">
        <f t="shared" si="36"/>
        <v>-6.2790519529310598E-2</v>
      </c>
      <c r="F150" s="3">
        <f t="shared" si="29"/>
        <v>-0.21740739581958873</v>
      </c>
      <c r="G150" s="3">
        <f t="shared" si="30"/>
        <v>-3.4555916022425839</v>
      </c>
      <c r="H150" s="3">
        <f t="shared" si="31"/>
        <v>1.1527622186043409</v>
      </c>
      <c r="I150" s="3">
        <f t="shared" si="32"/>
        <v>7.2525651406067884E-2</v>
      </c>
      <c r="J150" s="3">
        <f t="shared" si="37"/>
        <v>0.93535482278475213</v>
      </c>
      <c r="K150" s="3">
        <f t="shared" si="38"/>
        <v>-3.383065950836516</v>
      </c>
      <c r="L150" s="4">
        <f t="shared" si="39"/>
        <v>6.3000000000000098E-2</v>
      </c>
      <c r="M150">
        <f t="shared" si="33"/>
        <v>-10</v>
      </c>
    </row>
    <row r="151" spans="1:13" x14ac:dyDescent="0.2">
      <c r="A151" s="4">
        <f t="shared" si="34"/>
        <v>0.1490000000000001</v>
      </c>
      <c r="B151" s="3">
        <f t="shared" si="27"/>
        <v>-3.1410759078125634E-2</v>
      </c>
      <c r="C151" s="3">
        <f t="shared" si="28"/>
        <v>-0.9995065603657316</v>
      </c>
      <c r="D151" s="3">
        <f t="shared" si="35"/>
        <v>0.9995065603657316</v>
      </c>
      <c r="E151" s="3">
        <f t="shared" si="36"/>
        <v>-3.1410759078125697E-2</v>
      </c>
      <c r="F151" s="3">
        <f t="shared" si="29"/>
        <v>-0.10875736310326374</v>
      </c>
      <c r="G151" s="3">
        <f t="shared" si="30"/>
        <v>-3.4607154077180842</v>
      </c>
      <c r="H151" s="3">
        <f t="shared" si="31"/>
        <v>1.1544714858000946</v>
      </c>
      <c r="I151" s="3">
        <f t="shared" si="32"/>
        <v>3.6280728052213586E-2</v>
      </c>
      <c r="J151" s="3">
        <f t="shared" si="37"/>
        <v>1.0457141226968309</v>
      </c>
      <c r="K151" s="3">
        <f t="shared" si="38"/>
        <v>-3.4244346796658705</v>
      </c>
      <c r="L151" s="4">
        <f t="shared" si="39"/>
        <v>6.4000000000000098E-2</v>
      </c>
      <c r="M151">
        <f t="shared" si="33"/>
        <v>-10</v>
      </c>
    </row>
    <row r="152" spans="1:13" x14ac:dyDescent="0.2">
      <c r="A152" s="4">
        <f t="shared" si="34"/>
        <v>0.15000000000000011</v>
      </c>
      <c r="B152" s="3">
        <f t="shared" si="27"/>
        <v>3.3689414105642079E-15</v>
      </c>
      <c r="C152" s="3">
        <f t="shared" si="28"/>
        <v>-1</v>
      </c>
      <c r="D152" s="3">
        <f t="shared" si="35"/>
        <v>1</v>
      </c>
      <c r="E152" s="3">
        <f t="shared" si="36"/>
        <v>3.3076839878187769E-15</v>
      </c>
      <c r="F152" s="3">
        <f t="shared" si="29"/>
        <v>1.16647032741565E-14</v>
      </c>
      <c r="G152" s="3">
        <f t="shared" si="30"/>
        <v>-3.4624239049034018</v>
      </c>
      <c r="H152" s="3">
        <f t="shared" si="31"/>
        <v>1.1550414290203952</v>
      </c>
      <c r="I152" s="3">
        <f t="shared" si="32"/>
        <v>-3.8912669011440688E-15</v>
      </c>
      <c r="J152" s="3">
        <f t="shared" si="37"/>
        <v>1.155041429020407</v>
      </c>
      <c r="K152" s="3">
        <f t="shared" si="38"/>
        <v>-3.4624239049034058</v>
      </c>
      <c r="L152" s="4">
        <f t="shared" si="39"/>
        <v>6.5000000000000099E-2</v>
      </c>
      <c r="M152">
        <f t="shared" si="33"/>
        <v>-10</v>
      </c>
    </row>
    <row r="153" spans="1:13" x14ac:dyDescent="0.2">
      <c r="A153" s="4">
        <f t="shared" si="34"/>
        <v>0.15100000000000011</v>
      </c>
      <c r="B153" s="3">
        <f t="shared" si="27"/>
        <v>3.1410759078131484E-2</v>
      </c>
      <c r="C153" s="3">
        <f t="shared" si="28"/>
        <v>-0.99950656036573149</v>
      </c>
      <c r="D153" s="3">
        <f t="shared" si="35"/>
        <v>0.99950656036573149</v>
      </c>
      <c r="E153" s="3">
        <f t="shared" si="36"/>
        <v>3.1410759078131421E-2</v>
      </c>
      <c r="F153" s="3">
        <f t="shared" si="29"/>
        <v>0.10875736310328399</v>
      </c>
      <c r="G153" s="3">
        <f t="shared" si="30"/>
        <v>-3.4607154077180837</v>
      </c>
      <c r="H153" s="3">
        <f t="shared" si="31"/>
        <v>1.1544714858000944</v>
      </c>
      <c r="I153" s="3">
        <f t="shared" si="32"/>
        <v>-3.6280728052220337E-2</v>
      </c>
      <c r="J153" s="3">
        <f t="shared" si="37"/>
        <v>1.2632288489033785</v>
      </c>
      <c r="K153" s="3">
        <f t="shared" si="38"/>
        <v>-3.4969961357703041</v>
      </c>
      <c r="L153" s="4">
        <f t="shared" si="39"/>
        <v>6.60000000000001E-2</v>
      </c>
      <c r="M153">
        <f t="shared" si="33"/>
        <v>-10</v>
      </c>
    </row>
    <row r="154" spans="1:13" x14ac:dyDescent="0.2">
      <c r="A154" s="4">
        <f t="shared" si="34"/>
        <v>0.15200000000000011</v>
      </c>
      <c r="B154" s="3">
        <f t="shared" si="27"/>
        <v>6.2790519529316385E-2</v>
      </c>
      <c r="C154" s="3">
        <f t="shared" si="28"/>
        <v>-0.99802672842827134</v>
      </c>
      <c r="D154" s="3">
        <f t="shared" si="35"/>
        <v>0.99802672842827134</v>
      </c>
      <c r="E154" s="3">
        <f t="shared" si="36"/>
        <v>6.2790519529316316E-2</v>
      </c>
      <c r="F154" s="3">
        <f t="shared" si="29"/>
        <v>0.21740739581960894</v>
      </c>
      <c r="G154" s="3">
        <f t="shared" si="30"/>
        <v>-3.4555916022425821</v>
      </c>
      <c r="H154" s="3">
        <f t="shared" si="31"/>
        <v>1.1527622186043405</v>
      </c>
      <c r="I154" s="3">
        <f t="shared" si="32"/>
        <v>-7.2525651406074629E-2</v>
      </c>
      <c r="J154" s="3">
        <f t="shared" si="37"/>
        <v>1.3701696144239495</v>
      </c>
      <c r="K154" s="3">
        <f t="shared" si="38"/>
        <v>-3.5281172536486567</v>
      </c>
      <c r="L154" s="4">
        <f t="shared" si="39"/>
        <v>6.7000000000000101E-2</v>
      </c>
      <c r="M154">
        <f t="shared" si="33"/>
        <v>-10</v>
      </c>
    </row>
    <row r="155" spans="1:13" x14ac:dyDescent="0.2">
      <c r="A155" s="4">
        <f t="shared" si="34"/>
        <v>0.15300000000000011</v>
      </c>
      <c r="B155" s="3">
        <f t="shared" si="27"/>
        <v>9.4108313318517142E-2</v>
      </c>
      <c r="C155" s="3">
        <f t="shared" si="28"/>
        <v>-0.99556196460307977</v>
      </c>
      <c r="D155" s="3">
        <f t="shared" si="35"/>
        <v>0.99556196460307977</v>
      </c>
      <c r="E155" s="3">
        <f t="shared" si="36"/>
        <v>9.4108313318517073E-2</v>
      </c>
      <c r="F155" s="3">
        <f t="shared" si="29"/>
        <v>0.32584287368417292</v>
      </c>
      <c r="G155" s="3">
        <f t="shared" si="30"/>
        <v>-3.4470575450542977</v>
      </c>
      <c r="H155" s="3">
        <f t="shared" si="31"/>
        <v>1.1499153142734932</v>
      </c>
      <c r="I155" s="3">
        <f t="shared" si="32"/>
        <v>-0.10869900069811914</v>
      </c>
      <c r="J155" s="3">
        <f t="shared" si="37"/>
        <v>1.4757581879576662</v>
      </c>
      <c r="K155" s="3">
        <f t="shared" si="38"/>
        <v>-3.5557565457524167</v>
      </c>
      <c r="L155" s="4">
        <f t="shared" si="39"/>
        <v>6.8000000000000102E-2</v>
      </c>
      <c r="M155">
        <f t="shared" si="33"/>
        <v>-10</v>
      </c>
    </row>
    <row r="156" spans="1:13" x14ac:dyDescent="0.2">
      <c r="A156" s="4">
        <f t="shared" si="34"/>
        <v>0.15400000000000011</v>
      </c>
      <c r="B156" s="3">
        <f t="shared" si="27"/>
        <v>0.12533323356430776</v>
      </c>
      <c r="C156" s="3">
        <f t="shared" si="28"/>
        <v>-0.99211470131447743</v>
      </c>
      <c r="D156" s="3">
        <f t="shared" si="35"/>
        <v>0.99211470131447743</v>
      </c>
      <c r="E156" s="3">
        <f t="shared" si="36"/>
        <v>0.1253332335643077</v>
      </c>
      <c r="F156" s="3">
        <f t="shared" si="29"/>
        <v>0.43395678397190057</v>
      </c>
      <c r="G156" s="3">
        <f t="shared" si="30"/>
        <v>-3.4351216582373452</v>
      </c>
      <c r="H156" s="3">
        <f t="shared" si="31"/>
        <v>1.1459335823584165</v>
      </c>
      <c r="I156" s="3">
        <f t="shared" si="32"/>
        <v>-0.14476507719986498</v>
      </c>
      <c r="J156" s="3">
        <f t="shared" si="37"/>
        <v>1.579890366330317</v>
      </c>
      <c r="K156" s="3">
        <f t="shared" si="38"/>
        <v>-3.5798867354372099</v>
      </c>
      <c r="L156" s="4">
        <f t="shared" si="39"/>
        <v>6.9000000000000103E-2</v>
      </c>
      <c r="M156">
        <f t="shared" si="33"/>
        <v>-10</v>
      </c>
    </row>
    <row r="157" spans="1:13" x14ac:dyDescent="0.2">
      <c r="A157" s="4">
        <f t="shared" si="34"/>
        <v>0.15500000000000011</v>
      </c>
      <c r="B157" s="3">
        <f t="shared" si="27"/>
        <v>0.1564344650402342</v>
      </c>
      <c r="C157" s="3">
        <f t="shared" si="28"/>
        <v>-0.98768834059513722</v>
      </c>
      <c r="D157" s="3">
        <f t="shared" si="35"/>
        <v>0.98768834059513722</v>
      </c>
      <c r="E157" s="3">
        <f t="shared" si="36"/>
        <v>0.15643446504023412</v>
      </c>
      <c r="F157" s="3">
        <f t="shared" si="29"/>
        <v>0.54164243130608236</v>
      </c>
      <c r="G157" s="3">
        <f t="shared" si="30"/>
        <v>-3.419795721070976</v>
      </c>
      <c r="H157" s="3">
        <f t="shared" si="31"/>
        <v>1.1408209523477901</v>
      </c>
      <c r="I157" s="3">
        <f t="shared" si="32"/>
        <v>-0.18068828804811315</v>
      </c>
      <c r="J157" s="3">
        <f t="shared" si="37"/>
        <v>1.6824633836538725</v>
      </c>
      <c r="K157" s="3">
        <f t="shared" si="38"/>
        <v>-3.6004840091190893</v>
      </c>
      <c r="L157" s="4">
        <f t="shared" si="39"/>
        <v>7.0000000000000104E-2</v>
      </c>
      <c r="M157">
        <f t="shared" si="33"/>
        <v>-10</v>
      </c>
    </row>
    <row r="158" spans="1:13" x14ac:dyDescent="0.2">
      <c r="A158" s="4">
        <f t="shared" si="34"/>
        <v>0.15600000000000011</v>
      </c>
      <c r="B158" s="3">
        <f t="shared" si="27"/>
        <v>0.18738131458572777</v>
      </c>
      <c r="C158" s="3">
        <f t="shared" si="28"/>
        <v>-0.98228725072868806</v>
      </c>
      <c r="D158" s="3">
        <f t="shared" si="35"/>
        <v>0.98228725072868806</v>
      </c>
      <c r="E158" s="3">
        <f t="shared" si="36"/>
        <v>0.18738131458572771</v>
      </c>
      <c r="F158" s="3">
        <f t="shared" si="29"/>
        <v>0.64879354295384828</v>
      </c>
      <c r="G158" s="3">
        <f t="shared" si="30"/>
        <v>-3.4010948584048508</v>
      </c>
      <c r="H158" s="3">
        <f t="shared" si="31"/>
        <v>1.1345824697901792</v>
      </c>
      <c r="I158" s="3">
        <f t="shared" si="32"/>
        <v>-0.21643318137081921</v>
      </c>
      <c r="J158" s="3">
        <f t="shared" si="37"/>
        <v>1.7833760127440275</v>
      </c>
      <c r="K158" s="3">
        <f t="shared" si="38"/>
        <v>-3.6175280397756699</v>
      </c>
      <c r="L158" s="4">
        <f t="shared" si="39"/>
        <v>7.1000000000000105E-2</v>
      </c>
      <c r="M158">
        <f t="shared" si="33"/>
        <v>-10</v>
      </c>
    </row>
    <row r="159" spans="1:13" x14ac:dyDescent="0.2">
      <c r="A159" s="4">
        <f t="shared" si="34"/>
        <v>0.15700000000000011</v>
      </c>
      <c r="B159" s="3">
        <f t="shared" si="27"/>
        <v>0.21814324139654548</v>
      </c>
      <c r="C159" s="3">
        <f t="shared" si="28"/>
        <v>-0.97591676193874677</v>
      </c>
      <c r="D159" s="3">
        <f t="shared" si="35"/>
        <v>0.97591676193874677</v>
      </c>
      <c r="E159" s="3">
        <f t="shared" si="36"/>
        <v>0.21814324139654542</v>
      </c>
      <c r="F159" s="3">
        <f t="shared" si="29"/>
        <v>0.75530437370451242</v>
      </c>
      <c r="G159" s="3">
        <f t="shared" si="30"/>
        <v>-3.379037525732639</v>
      </c>
      <c r="H159" s="3">
        <f t="shared" si="31"/>
        <v>1.1272242913146868</v>
      </c>
      <c r="I159" s="3">
        <f t="shared" si="32"/>
        <v>-0.25196448127380694</v>
      </c>
      <c r="J159" s="3">
        <f t="shared" si="37"/>
        <v>1.8825286650191992</v>
      </c>
      <c r="K159" s="3">
        <f t="shared" si="38"/>
        <v>-3.6310020070064462</v>
      </c>
      <c r="L159" s="4">
        <f t="shared" si="39"/>
        <v>7.2000000000000106E-2</v>
      </c>
      <c r="M159">
        <f t="shared" si="33"/>
        <v>-10</v>
      </c>
    </row>
    <row r="160" spans="1:13" x14ac:dyDescent="0.2">
      <c r="A160" s="4">
        <f t="shared" si="34"/>
        <v>0.15800000000000011</v>
      </c>
      <c r="B160" s="3">
        <f t="shared" si="27"/>
        <v>0.24868988716485838</v>
      </c>
      <c r="C160" s="3">
        <f t="shared" si="28"/>
        <v>-0.96858316112863019</v>
      </c>
      <c r="D160" s="3">
        <f t="shared" si="35"/>
        <v>0.96858316112863019</v>
      </c>
      <c r="E160" s="3">
        <f t="shared" si="36"/>
        <v>0.24868988716485832</v>
      </c>
      <c r="F160" s="3">
        <f t="shared" si="29"/>
        <v>0.86106981022733531</v>
      </c>
      <c r="G160" s="3">
        <f t="shared" si="30"/>
        <v>-3.3536454909786726</v>
      </c>
      <c r="H160" s="3">
        <f t="shared" si="31"/>
        <v>1.1187536785551047</v>
      </c>
      <c r="I160" s="3">
        <f t="shared" si="32"/>
        <v>-0.28724712265381885</v>
      </c>
      <c r="J160" s="3">
        <f t="shared" si="37"/>
        <v>1.97982348878244</v>
      </c>
      <c r="K160" s="3">
        <f t="shared" si="38"/>
        <v>-3.6408926136324915</v>
      </c>
      <c r="L160" s="4">
        <f t="shared" si="39"/>
        <v>7.3000000000000106E-2</v>
      </c>
      <c r="M160">
        <f t="shared" si="33"/>
        <v>-10</v>
      </c>
    </row>
    <row r="161" spans="1:13" x14ac:dyDescent="0.2">
      <c r="A161" s="4">
        <f t="shared" si="34"/>
        <v>0.15900000000000011</v>
      </c>
      <c r="B161" s="3">
        <f t="shared" si="27"/>
        <v>0.27899110603923266</v>
      </c>
      <c r="C161" s="3">
        <f t="shared" si="28"/>
        <v>-0.96029368567694207</v>
      </c>
      <c r="D161" s="3">
        <f t="shared" si="35"/>
        <v>0.96029368567694207</v>
      </c>
      <c r="E161" s="3">
        <f t="shared" si="36"/>
        <v>0.27899110603923261</v>
      </c>
      <c r="F161" s="3">
        <f t="shared" si="29"/>
        <v>0.96598547480567898</v>
      </c>
      <c r="G161" s="3">
        <f t="shared" si="30"/>
        <v>-3.3249438130156377</v>
      </c>
      <c r="H161" s="3">
        <f t="shared" si="31"/>
        <v>1.1091789909835574</v>
      </c>
      <c r="I161" s="3">
        <f t="shared" si="32"/>
        <v>-0.32224628580353593</v>
      </c>
      <c r="J161" s="3">
        <f t="shared" si="37"/>
        <v>2.0751644657892365</v>
      </c>
      <c r="K161" s="3">
        <f t="shared" si="38"/>
        <v>-3.6471900988191734</v>
      </c>
      <c r="L161" s="4">
        <f t="shared" si="39"/>
        <v>7.4000000000000107E-2</v>
      </c>
      <c r="M161">
        <f t="shared" si="33"/>
        <v>-10</v>
      </c>
    </row>
    <row r="162" spans="1:13" x14ac:dyDescent="0.2">
      <c r="A162" s="4">
        <f t="shared" si="34"/>
        <v>0.16000000000000011</v>
      </c>
      <c r="B162" s="3">
        <f t="shared" si="27"/>
        <v>0.30901699437495062</v>
      </c>
      <c r="C162" s="3">
        <f t="shared" si="28"/>
        <v>-0.95105651629515253</v>
      </c>
      <c r="D162" s="3">
        <f t="shared" si="35"/>
        <v>0.95105651629515253</v>
      </c>
      <c r="E162" s="3">
        <f t="shared" si="36"/>
        <v>0.30901699437495056</v>
      </c>
      <c r="F162" s="3">
        <f t="shared" si="29"/>
        <v>1.0699478283452291</v>
      </c>
      <c r="G162" s="3">
        <f t="shared" si="30"/>
        <v>-3.2929608169344879</v>
      </c>
      <c r="H162" s="3">
        <f t="shared" si="31"/>
        <v>1.0985096776607117</v>
      </c>
      <c r="I162" s="3">
        <f t="shared" si="32"/>
        <v>-0.3569274307744304</v>
      </c>
      <c r="J162" s="3">
        <f t="shared" si="37"/>
        <v>2.1684575060059408</v>
      </c>
      <c r="K162" s="3">
        <f t="shared" si="38"/>
        <v>-3.6498882477089185</v>
      </c>
      <c r="L162" s="4">
        <f t="shared" si="39"/>
        <v>7.5000000000000108E-2</v>
      </c>
      <c r="M162">
        <f t="shared" si="33"/>
        <v>-10</v>
      </c>
    </row>
    <row r="163" spans="1:13" x14ac:dyDescent="0.2">
      <c r="A163" s="4">
        <f t="shared" si="34"/>
        <v>0.16100000000000012</v>
      </c>
      <c r="B163" s="3">
        <f t="shared" si="27"/>
        <v>0.33873792024529437</v>
      </c>
      <c r="C163" s="3">
        <f t="shared" si="28"/>
        <v>-0.94088076895422434</v>
      </c>
      <c r="D163" s="3">
        <f t="shared" si="35"/>
        <v>0.94088076895422446</v>
      </c>
      <c r="E163" s="3">
        <f t="shared" si="36"/>
        <v>0.33873792024529431</v>
      </c>
      <c r="F163" s="3">
        <f t="shared" si="29"/>
        <v>1.1728542725545692</v>
      </c>
      <c r="G163" s="3">
        <f t="shared" si="30"/>
        <v>-3.2577280660910009</v>
      </c>
      <c r="H163" s="3">
        <f t="shared" si="31"/>
        <v>1.0867562679106955</v>
      </c>
      <c r="I163" s="3">
        <f t="shared" si="32"/>
        <v>-0.39125633146352146</v>
      </c>
      <c r="J163" s="3">
        <f t="shared" si="37"/>
        <v>2.2596105404652649</v>
      </c>
      <c r="K163" s="3">
        <f t="shared" si="38"/>
        <v>-3.6489843975545222</v>
      </c>
      <c r="L163" s="4">
        <f t="shared" si="39"/>
        <v>7.6000000000000109E-2</v>
      </c>
      <c r="M163">
        <f t="shared" si="33"/>
        <v>-10</v>
      </c>
    </row>
    <row r="164" spans="1:13" x14ac:dyDescent="0.2">
      <c r="A164" s="4">
        <f t="shared" si="34"/>
        <v>0.16200000000000012</v>
      </c>
      <c r="B164" s="3">
        <f t="shared" si="27"/>
        <v>0.36812455268468158</v>
      </c>
      <c r="C164" s="3">
        <f t="shared" si="28"/>
        <v>-0.92977648588825001</v>
      </c>
      <c r="D164" s="3">
        <f t="shared" si="35"/>
        <v>0.92977648588825001</v>
      </c>
      <c r="E164" s="3">
        <f t="shared" si="36"/>
        <v>0.36812455268468153</v>
      </c>
      <c r="F164" s="3">
        <f t="shared" si="29"/>
        <v>1.2746032511973133</v>
      </c>
      <c r="G164" s="3">
        <f t="shared" si="30"/>
        <v>-3.2192803309565572</v>
      </c>
      <c r="H164" s="3">
        <f t="shared" si="31"/>
        <v>1.0739303609299256</v>
      </c>
      <c r="I164" s="3">
        <f t="shared" si="32"/>
        <v>-0.42519910939040839</v>
      </c>
      <c r="J164" s="3">
        <f t="shared" si="37"/>
        <v>2.3485336121272389</v>
      </c>
      <c r="K164" s="3">
        <f t="shared" si="38"/>
        <v>-3.6444794403469656</v>
      </c>
      <c r="L164" s="4">
        <f t="shared" si="39"/>
        <v>7.700000000000011E-2</v>
      </c>
      <c r="M164">
        <f t="shared" si="33"/>
        <v>-10</v>
      </c>
    </row>
    <row r="165" spans="1:13" x14ac:dyDescent="0.2">
      <c r="A165" s="4">
        <f t="shared" si="34"/>
        <v>0.16300000000000012</v>
      </c>
      <c r="B165" s="3">
        <f t="shared" si="27"/>
        <v>0.39714789063478401</v>
      </c>
      <c r="C165" s="3">
        <f t="shared" si="28"/>
        <v>-0.9177546256839797</v>
      </c>
      <c r="D165" s="3">
        <f t="shared" si="35"/>
        <v>0.9177546256839797</v>
      </c>
      <c r="E165" s="3">
        <f t="shared" si="36"/>
        <v>0.39714789063478395</v>
      </c>
      <c r="F165" s="3">
        <f t="shared" si="29"/>
        <v>1.3750943503158379</v>
      </c>
      <c r="G165" s="3">
        <f t="shared" si="30"/>
        <v>-3.1776555548038847</v>
      </c>
      <c r="H165" s="3">
        <f t="shared" si="31"/>
        <v>1.0600446143401019</v>
      </c>
      <c r="I165" s="3">
        <f t="shared" si="32"/>
        <v>-0.45872226713123654</v>
      </c>
      <c r="J165" s="3">
        <f t="shared" si="37"/>
        <v>2.4351389646559398</v>
      </c>
      <c r="K165" s="3">
        <f t="shared" si="38"/>
        <v>-3.6363778219351213</v>
      </c>
      <c r="L165" s="4">
        <f t="shared" si="39"/>
        <v>7.8000000000000111E-2</v>
      </c>
      <c r="M165">
        <f t="shared" si="33"/>
        <v>-10</v>
      </c>
    </row>
    <row r="166" spans="1:13" x14ac:dyDescent="0.2">
      <c r="A166" s="4">
        <f t="shared" si="34"/>
        <v>0.16400000000000012</v>
      </c>
      <c r="B166" s="3">
        <f t="shared" si="27"/>
        <v>0.42577929156507582</v>
      </c>
      <c r="C166" s="3">
        <f t="shared" si="28"/>
        <v>-0.90482705246601802</v>
      </c>
      <c r="D166" s="3">
        <f t="shared" si="35"/>
        <v>0.90482705246601802</v>
      </c>
      <c r="E166" s="3">
        <f t="shared" si="36"/>
        <v>0.42577929156507577</v>
      </c>
      <c r="F166" s="3">
        <f t="shared" si="29"/>
        <v>1.4742283973277539</v>
      </c>
      <c r="G166" s="3">
        <f t="shared" si="30"/>
        <v>-3.1328948162616252</v>
      </c>
      <c r="H166" s="3">
        <f t="shared" si="31"/>
        <v>1.0451127316966615</v>
      </c>
      <c r="I166" s="3">
        <f t="shared" si="32"/>
        <v>-0.49179272137661667</v>
      </c>
      <c r="J166" s="3">
        <f t="shared" si="37"/>
        <v>2.5193411290244154</v>
      </c>
      <c r="K166" s="3">
        <f t="shared" si="38"/>
        <v>-3.6246875376382421</v>
      </c>
      <c r="L166" s="4">
        <f t="shared" si="39"/>
        <v>7.9000000000000112E-2</v>
      </c>
      <c r="M166">
        <f t="shared" si="33"/>
        <v>-10</v>
      </c>
    </row>
    <row r="167" spans="1:13" x14ac:dyDescent="0.2">
      <c r="A167" s="4">
        <f t="shared" si="34"/>
        <v>0.16500000000000012</v>
      </c>
      <c r="B167" s="3">
        <f t="shared" si="27"/>
        <v>0.4539904997395498</v>
      </c>
      <c r="C167" s="3">
        <f t="shared" si="28"/>
        <v>-0.89100652418836634</v>
      </c>
      <c r="D167" s="3">
        <f t="shared" si="35"/>
        <v>0.89100652418836634</v>
      </c>
      <c r="E167" s="3">
        <f t="shared" si="36"/>
        <v>0.45399049973954975</v>
      </c>
      <c r="F167" s="3">
        <f t="shared" si="29"/>
        <v>1.5719075588972589</v>
      </c>
      <c r="G167" s="3">
        <f t="shared" si="30"/>
        <v>-3.0850422887746909</v>
      </c>
      <c r="H167" s="3">
        <f t="shared" si="31"/>
        <v>1.0291494489650259</v>
      </c>
      <c r="I167" s="3">
        <f t="shared" si="32"/>
        <v>-0.52437783558085294</v>
      </c>
      <c r="J167" s="3">
        <f t="shared" si="37"/>
        <v>2.601057007862285</v>
      </c>
      <c r="K167" s="3">
        <f t="shared" si="38"/>
        <v>-3.6094201243555437</v>
      </c>
      <c r="L167" s="4">
        <f t="shared" si="39"/>
        <v>8.0000000000000113E-2</v>
      </c>
      <c r="M167">
        <f t="shared" si="33"/>
        <v>-10</v>
      </c>
    </row>
    <row r="168" spans="1:13" x14ac:dyDescent="0.2">
      <c r="A168" s="4">
        <f t="shared" si="34"/>
        <v>0.16600000000000012</v>
      </c>
      <c r="B168" s="3">
        <f t="shared" si="27"/>
        <v>0.48175367410171804</v>
      </c>
      <c r="C168" s="3">
        <f t="shared" si="28"/>
        <v>-0.87630668004386203</v>
      </c>
      <c r="D168" s="3">
        <f t="shared" si="35"/>
        <v>0.87630668004386214</v>
      </c>
      <c r="E168" s="3">
        <f t="shared" si="36"/>
        <v>0.48175367410171799</v>
      </c>
      <c r="F168" s="3">
        <f t="shared" si="29"/>
        <v>1.6680354374848314</v>
      </c>
      <c r="G168" s="3">
        <f t="shared" si="30"/>
        <v>-3.0341451970104045</v>
      </c>
      <c r="H168" s="3">
        <f t="shared" si="31"/>
        <v>1.0121705199779807</v>
      </c>
      <c r="I168" s="3">
        <f t="shared" si="32"/>
        <v>-0.55644545217027419</v>
      </c>
      <c r="J168" s="3">
        <f t="shared" si="37"/>
        <v>2.6802059574628121</v>
      </c>
      <c r="K168" s="3">
        <f t="shared" si="38"/>
        <v>-3.5905906491806787</v>
      </c>
      <c r="L168" s="4">
        <f t="shared" si="39"/>
        <v>8.1000000000000114E-2</v>
      </c>
      <c r="M168">
        <f t="shared" si="33"/>
        <v>-10</v>
      </c>
    </row>
    <row r="169" spans="1:13" x14ac:dyDescent="0.2">
      <c r="A169" s="4">
        <f t="shared" si="34"/>
        <v>0.16700000000000012</v>
      </c>
      <c r="B169" s="3">
        <f t="shared" si="27"/>
        <v>0.50904141575037465</v>
      </c>
      <c r="C169" s="3">
        <f t="shared" si="28"/>
        <v>-0.86074202700394165</v>
      </c>
      <c r="D169" s="3">
        <f t="shared" si="35"/>
        <v>0.86074202700394165</v>
      </c>
      <c r="E169" s="3">
        <f t="shared" si="36"/>
        <v>0.50904141575037454</v>
      </c>
      <c r="F169" s="3">
        <f t="shared" si="29"/>
        <v>1.7625171664799681</v>
      </c>
      <c r="G169" s="3">
        <f t="shared" si="30"/>
        <v>-2.9802537702534568</v>
      </c>
      <c r="H169" s="3">
        <f t="shared" si="31"/>
        <v>0.99419270088854439</v>
      </c>
      <c r="I169" s="3">
        <f t="shared" si="32"/>
        <v>-0.58796392427887789</v>
      </c>
      <c r="J169" s="3">
        <f t="shared" si="37"/>
        <v>2.7567098673685124</v>
      </c>
      <c r="K169" s="3">
        <f t="shared" si="38"/>
        <v>-3.5682176945323345</v>
      </c>
      <c r="L169" s="4">
        <f t="shared" si="39"/>
        <v>8.2000000000000114E-2</v>
      </c>
      <c r="M169">
        <f t="shared" si="33"/>
        <v>-10</v>
      </c>
    </row>
    <row r="170" spans="1:13" x14ac:dyDescent="0.2">
      <c r="A170" s="4">
        <f t="shared" si="34"/>
        <v>0.16800000000000012</v>
      </c>
      <c r="B170" s="3">
        <f t="shared" si="27"/>
        <v>0.53582679497899977</v>
      </c>
      <c r="C170" s="3">
        <f t="shared" si="28"/>
        <v>-0.84432792550201308</v>
      </c>
      <c r="D170" s="3">
        <f t="shared" si="35"/>
        <v>0.84432792550201308</v>
      </c>
      <c r="E170" s="3">
        <f t="shared" si="36"/>
        <v>0.53582679497899965</v>
      </c>
      <c r="F170" s="3">
        <f t="shared" si="29"/>
        <v>1.8552595038230628</v>
      </c>
      <c r="G170" s="3">
        <f t="shared" si="30"/>
        <v>-2.9234211928356686</v>
      </c>
      <c r="H170" s="3">
        <f t="shared" si="31"/>
        <v>0.97523373363367094</v>
      </c>
      <c r="I170" s="3">
        <f t="shared" si="32"/>
        <v>-0.61890214697996215</v>
      </c>
      <c r="J170" s="3">
        <f t="shared" si="37"/>
        <v>2.830493237456734</v>
      </c>
      <c r="K170" s="3">
        <f t="shared" si="38"/>
        <v>-3.5423233398156309</v>
      </c>
      <c r="L170" s="4">
        <f t="shared" si="39"/>
        <v>8.3000000000000115E-2</v>
      </c>
      <c r="M170">
        <f t="shared" si="33"/>
        <v>-10</v>
      </c>
    </row>
    <row r="171" spans="1:13" x14ac:dyDescent="0.2">
      <c r="A171" s="4">
        <f t="shared" si="34"/>
        <v>0.16900000000000012</v>
      </c>
      <c r="B171" s="3">
        <f t="shared" si="27"/>
        <v>0.56208337785213347</v>
      </c>
      <c r="C171" s="3">
        <f t="shared" si="28"/>
        <v>-0.82708057427455983</v>
      </c>
      <c r="D171" s="3">
        <f t="shared" si="35"/>
        <v>0.82708057427455983</v>
      </c>
      <c r="E171" s="3">
        <f t="shared" si="36"/>
        <v>0.56208337785213347</v>
      </c>
      <c r="F171" s="3">
        <f t="shared" si="29"/>
        <v>1.9461709240240783</v>
      </c>
      <c r="G171" s="3">
        <f t="shared" si="30"/>
        <v>-2.8637035516494693</v>
      </c>
      <c r="H171" s="3">
        <f t="shared" si="31"/>
        <v>0.95531232842509672</v>
      </c>
      <c r="I171" s="3">
        <f t="shared" si="32"/>
        <v>-0.64922958798293895</v>
      </c>
      <c r="J171" s="3">
        <f t="shared" si="37"/>
        <v>2.9014832524491752</v>
      </c>
      <c r="K171" s="3">
        <f t="shared" si="38"/>
        <v>-3.5129331396324082</v>
      </c>
      <c r="L171" s="4">
        <f t="shared" si="39"/>
        <v>8.4000000000000116E-2</v>
      </c>
      <c r="M171">
        <f t="shared" si="33"/>
        <v>-10</v>
      </c>
    </row>
    <row r="172" spans="1:13" x14ac:dyDescent="0.2">
      <c r="A172" s="4">
        <f t="shared" si="34"/>
        <v>0.17000000000000012</v>
      </c>
      <c r="B172" s="3">
        <f t="shared" si="27"/>
        <v>0.5877852522924758</v>
      </c>
      <c r="C172" s="3">
        <f t="shared" si="28"/>
        <v>-0.80901699437494545</v>
      </c>
      <c r="D172" s="3">
        <f t="shared" si="35"/>
        <v>0.80901699437494545</v>
      </c>
      <c r="E172" s="3">
        <f t="shared" si="36"/>
        <v>0.5877852522924758</v>
      </c>
      <c r="F172" s="3">
        <f t="shared" si="29"/>
        <v>2.0351617084871454</v>
      </c>
      <c r="G172" s="3">
        <f t="shared" si="30"/>
        <v>-2.8011597807969122</v>
      </c>
      <c r="H172" s="3">
        <f t="shared" si="31"/>
        <v>0.93444814528462206</v>
      </c>
      <c r="I172" s="3">
        <f t="shared" si="32"/>
        <v>-0.67891631776501482</v>
      </c>
      <c r="J172" s="3">
        <f t="shared" si="37"/>
        <v>2.9696098537717672</v>
      </c>
      <c r="K172" s="3">
        <f t="shared" si="38"/>
        <v>-3.480076098561927</v>
      </c>
      <c r="L172" s="4">
        <f t="shared" si="39"/>
        <v>8.5000000000000117E-2</v>
      </c>
      <c r="M172">
        <f t="shared" si="33"/>
        <v>-10</v>
      </c>
    </row>
    <row r="173" spans="1:13" x14ac:dyDescent="0.2">
      <c r="A173" s="4">
        <f t="shared" si="34"/>
        <v>0.17100000000000012</v>
      </c>
      <c r="B173" s="3">
        <f t="shared" si="27"/>
        <v>0.61290705365297971</v>
      </c>
      <c r="C173" s="3">
        <f t="shared" si="28"/>
        <v>-0.79015501237568786</v>
      </c>
      <c r="D173" s="3">
        <f t="shared" si="35"/>
        <v>0.79015501237568797</v>
      </c>
      <c r="E173" s="3">
        <f t="shared" si="36"/>
        <v>0.61290705365297959</v>
      </c>
      <c r="F173" s="3">
        <f t="shared" si="29"/>
        <v>2.1221440340519888</v>
      </c>
      <c r="G173" s="3">
        <f t="shared" si="30"/>
        <v>-2.7358516034288249</v>
      </c>
      <c r="H173" s="3">
        <f t="shared" si="31"/>
        <v>0.91266177464204257</v>
      </c>
      <c r="I173" s="3">
        <f t="shared" si="32"/>
        <v>-0.70793303910801775</v>
      </c>
      <c r="J173" s="3">
        <f t="shared" si="37"/>
        <v>3.0348058086940313</v>
      </c>
      <c r="K173" s="3">
        <f t="shared" si="38"/>
        <v>-3.4437846425368428</v>
      </c>
      <c r="L173" s="4">
        <f t="shared" si="39"/>
        <v>8.6000000000000118E-2</v>
      </c>
      <c r="M173">
        <f t="shared" si="33"/>
        <v>-10</v>
      </c>
    </row>
    <row r="174" spans="1:13" x14ac:dyDescent="0.2">
      <c r="A174" s="4">
        <f t="shared" si="34"/>
        <v>0.17200000000000013</v>
      </c>
      <c r="B174" s="3">
        <f t="shared" si="27"/>
        <v>0.63742398974869274</v>
      </c>
      <c r="C174" s="3">
        <f t="shared" si="28"/>
        <v>-0.77051324277578681</v>
      </c>
      <c r="D174" s="3">
        <f t="shared" si="35"/>
        <v>0.77051324277578681</v>
      </c>
      <c r="E174" s="3">
        <f t="shared" si="36"/>
        <v>0.63742398974869263</v>
      </c>
      <c r="F174" s="3">
        <f t="shared" si="29"/>
        <v>2.2070320596647748</v>
      </c>
      <c r="G174" s="3">
        <f t="shared" si="30"/>
        <v>-2.6678434708315226</v>
      </c>
      <c r="H174" s="3">
        <f t="shared" si="31"/>
        <v>0.88997471701488351</v>
      </c>
      <c r="I174" s="3">
        <f t="shared" si="32"/>
        <v>-0.73625111601121185</v>
      </c>
      <c r="J174" s="3">
        <f t="shared" si="37"/>
        <v>3.0970067766796583</v>
      </c>
      <c r="K174" s="3">
        <f t="shared" si="38"/>
        <v>-3.4040945868427346</v>
      </c>
      <c r="L174" s="4">
        <f t="shared" si="39"/>
        <v>8.7000000000000119E-2</v>
      </c>
      <c r="M174">
        <f t="shared" si="33"/>
        <v>-10</v>
      </c>
    </row>
    <row r="175" spans="1:13" x14ac:dyDescent="0.2">
      <c r="A175" s="4">
        <f t="shared" si="34"/>
        <v>0.17300000000000013</v>
      </c>
      <c r="B175" s="3">
        <f t="shared" si="27"/>
        <v>0.6613118653236546</v>
      </c>
      <c r="C175" s="3">
        <f t="shared" si="28"/>
        <v>-0.75011106963045715</v>
      </c>
      <c r="D175" s="3">
        <f t="shared" si="35"/>
        <v>0.75011106963045715</v>
      </c>
      <c r="E175" s="3">
        <f t="shared" si="36"/>
        <v>0.6613118653236546</v>
      </c>
      <c r="F175" s="3">
        <f t="shared" si="29"/>
        <v>2.2897420110928808</v>
      </c>
      <c r="G175" s="3">
        <f t="shared" si="30"/>
        <v>-2.5972024988211548</v>
      </c>
      <c r="H175" s="3">
        <f t="shared" si="31"/>
        <v>0.8664093617899804</v>
      </c>
      <c r="I175" s="3">
        <f t="shared" si="32"/>
        <v>-0.76384260195157716</v>
      </c>
      <c r="J175" s="3">
        <f t="shared" si="37"/>
        <v>3.156151372882861</v>
      </c>
      <c r="K175" s="3">
        <f t="shared" si="38"/>
        <v>-3.3610451007727322</v>
      </c>
      <c r="L175" s="4">
        <f t="shared" si="39"/>
        <v>8.800000000000012E-2</v>
      </c>
      <c r="M175">
        <f t="shared" si="33"/>
        <v>-10</v>
      </c>
    </row>
    <row r="176" spans="1:13" x14ac:dyDescent="0.2">
      <c r="A176" s="4">
        <f t="shared" si="34"/>
        <v>0.17400000000000013</v>
      </c>
      <c r="B176" s="3">
        <f t="shared" si="27"/>
        <v>0.68454710592869128</v>
      </c>
      <c r="C176" s="3">
        <f t="shared" si="28"/>
        <v>-0.72896862742140911</v>
      </c>
      <c r="D176" s="3">
        <f t="shared" si="35"/>
        <v>0.72896862742140911</v>
      </c>
      <c r="E176" s="3">
        <f t="shared" si="36"/>
        <v>0.68454710592869117</v>
      </c>
      <c r="F176" s="3">
        <f t="shared" si="29"/>
        <v>2.3701922635999417</v>
      </c>
      <c r="G176" s="3">
        <f t="shared" si="30"/>
        <v>-2.5239984015085084</v>
      </c>
      <c r="H176" s="3">
        <f t="shared" si="31"/>
        <v>0.84198896512786037</v>
      </c>
      <c r="I176" s="3">
        <f t="shared" si="32"/>
        <v>-0.79068026746365139</v>
      </c>
      <c r="J176" s="3">
        <f t="shared" si="37"/>
        <v>3.2121812287278022</v>
      </c>
      <c r="K176" s="3">
        <f t="shared" si="38"/>
        <v>-3.3146786689721597</v>
      </c>
      <c r="L176" s="4">
        <f t="shared" si="39"/>
        <v>8.9000000000000121E-2</v>
      </c>
      <c r="M176">
        <f t="shared" si="33"/>
        <v>-10</v>
      </c>
    </row>
    <row r="177" spans="1:13" x14ac:dyDescent="0.2">
      <c r="A177" s="4">
        <f t="shared" si="34"/>
        <v>0.17500000000000013</v>
      </c>
      <c r="B177" s="3">
        <f t="shared" si="27"/>
        <v>0.70710678118655046</v>
      </c>
      <c r="C177" s="3">
        <f t="shared" si="28"/>
        <v>-0.70710678118654458</v>
      </c>
      <c r="D177" s="3">
        <f t="shared" si="35"/>
        <v>0.70710678118654458</v>
      </c>
      <c r="E177" s="3">
        <f t="shared" si="36"/>
        <v>0.70710678118655046</v>
      </c>
      <c r="F177" s="3">
        <f t="shared" si="29"/>
        <v>2.4483034224996114</v>
      </c>
      <c r="G177" s="3">
        <f t="shared" si="30"/>
        <v>-2.448303422499591</v>
      </c>
      <c r="H177" s="3">
        <f t="shared" si="31"/>
        <v>0.81673762701171837</v>
      </c>
      <c r="I177" s="3">
        <f t="shared" si="32"/>
        <v>-0.81673762701172514</v>
      </c>
      <c r="J177" s="3">
        <f t="shared" si="37"/>
        <v>3.2650410495113298</v>
      </c>
      <c r="K177" s="3">
        <f t="shared" si="38"/>
        <v>-3.265041049511316</v>
      </c>
      <c r="L177" s="4">
        <f t="shared" si="39"/>
        <v>9.0000000000000122E-2</v>
      </c>
      <c r="M177">
        <f t="shared" si="33"/>
        <v>-10</v>
      </c>
    </row>
    <row r="178" spans="1:13" x14ac:dyDescent="0.2">
      <c r="A178" s="4">
        <f t="shared" si="34"/>
        <v>0.17600000000000013</v>
      </c>
      <c r="B178" s="3">
        <f t="shared" si="27"/>
        <v>0.72896862742141433</v>
      </c>
      <c r="C178" s="3">
        <f t="shared" si="28"/>
        <v>-0.68454710592868573</v>
      </c>
      <c r="D178" s="3">
        <f t="shared" si="35"/>
        <v>0.68454710592868573</v>
      </c>
      <c r="E178" s="3">
        <f t="shared" si="36"/>
        <v>0.72896862742141422</v>
      </c>
      <c r="F178" s="3">
        <f t="shared" si="29"/>
        <v>2.5239984015085266</v>
      </c>
      <c r="G178" s="3">
        <f t="shared" si="30"/>
        <v>-2.3701922635999226</v>
      </c>
      <c r="H178" s="3">
        <f t="shared" si="31"/>
        <v>0.79068026746364506</v>
      </c>
      <c r="I178" s="3">
        <f t="shared" si="32"/>
        <v>-0.84198896512786647</v>
      </c>
      <c r="J178" s="3">
        <f t="shared" si="37"/>
        <v>3.3146786689721717</v>
      </c>
      <c r="K178" s="3">
        <f t="shared" si="38"/>
        <v>-3.2121812287277889</v>
      </c>
      <c r="L178" s="4">
        <f t="shared" si="39"/>
        <v>9.1000000000000122E-2</v>
      </c>
      <c r="M178">
        <f t="shared" si="33"/>
        <v>-10</v>
      </c>
    </row>
    <row r="179" spans="1:13" x14ac:dyDescent="0.2">
      <c r="A179" s="4">
        <f t="shared" si="34"/>
        <v>0.17700000000000013</v>
      </c>
      <c r="B179" s="3">
        <f t="shared" si="27"/>
        <v>0.75011106963046215</v>
      </c>
      <c r="C179" s="3">
        <f t="shared" si="28"/>
        <v>-0.66131186532364894</v>
      </c>
      <c r="D179" s="3">
        <f t="shared" si="35"/>
        <v>0.66131186532364905</v>
      </c>
      <c r="E179" s="3">
        <f t="shared" si="36"/>
        <v>0.75011106963046204</v>
      </c>
      <c r="F179" s="3">
        <f t="shared" si="29"/>
        <v>2.5972024988211722</v>
      </c>
      <c r="G179" s="3">
        <f t="shared" si="30"/>
        <v>-2.2897420110928612</v>
      </c>
      <c r="H179" s="3">
        <f t="shared" si="31"/>
        <v>0.76384260195157061</v>
      </c>
      <c r="I179" s="3">
        <f t="shared" si="32"/>
        <v>-0.86640936178998618</v>
      </c>
      <c r="J179" s="3">
        <f t="shared" si="37"/>
        <v>3.3610451007727429</v>
      </c>
      <c r="K179" s="3">
        <f t="shared" si="38"/>
        <v>-3.1561513728828476</v>
      </c>
      <c r="L179" s="4">
        <f t="shared" si="39"/>
        <v>9.2000000000000123E-2</v>
      </c>
      <c r="M179">
        <f t="shared" si="33"/>
        <v>-10</v>
      </c>
    </row>
    <row r="180" spans="1:13" x14ac:dyDescent="0.2">
      <c r="A180" s="4">
        <f t="shared" si="34"/>
        <v>0.17800000000000013</v>
      </c>
      <c r="B180" s="3">
        <f t="shared" si="27"/>
        <v>0.77051324277579158</v>
      </c>
      <c r="C180" s="3">
        <f t="shared" si="28"/>
        <v>-0.63742398974868686</v>
      </c>
      <c r="D180" s="3">
        <f t="shared" si="35"/>
        <v>0.63742398974868686</v>
      </c>
      <c r="E180" s="3">
        <f t="shared" si="36"/>
        <v>0.77051324277579158</v>
      </c>
      <c r="F180" s="3">
        <f t="shared" si="29"/>
        <v>2.6678434708315391</v>
      </c>
      <c r="G180" s="3">
        <f t="shared" si="30"/>
        <v>-2.2070320596647544</v>
      </c>
      <c r="H180" s="3">
        <f t="shared" si="31"/>
        <v>0.73625111601120496</v>
      </c>
      <c r="I180" s="3">
        <f t="shared" si="32"/>
        <v>-0.88997471701488906</v>
      </c>
      <c r="J180" s="3">
        <f t="shared" si="37"/>
        <v>3.4040945868427439</v>
      </c>
      <c r="K180" s="3">
        <f t="shared" si="38"/>
        <v>-3.0970067766796436</v>
      </c>
      <c r="L180" s="4">
        <f t="shared" si="39"/>
        <v>9.3000000000000124E-2</v>
      </c>
      <c r="M180">
        <f t="shared" si="33"/>
        <v>-10</v>
      </c>
    </row>
    <row r="181" spans="1:13" x14ac:dyDescent="0.2">
      <c r="A181" s="4">
        <f t="shared" si="34"/>
        <v>0.17900000000000013</v>
      </c>
      <c r="B181" s="3">
        <f t="shared" si="27"/>
        <v>0.79015501237569252</v>
      </c>
      <c r="C181" s="3">
        <f t="shared" si="28"/>
        <v>-0.61290705365297371</v>
      </c>
      <c r="D181" s="3">
        <f t="shared" si="35"/>
        <v>0.61290705365297382</v>
      </c>
      <c r="E181" s="3">
        <f t="shared" si="36"/>
        <v>0.79015501237569252</v>
      </c>
      <c r="F181" s="3">
        <f t="shared" si="29"/>
        <v>2.7358516034288409</v>
      </c>
      <c r="G181" s="3">
        <f t="shared" si="30"/>
        <v>-2.1221440340519679</v>
      </c>
      <c r="H181" s="3">
        <f t="shared" si="31"/>
        <v>0.70793303910801075</v>
      </c>
      <c r="I181" s="3">
        <f t="shared" si="32"/>
        <v>-0.9126617746420479</v>
      </c>
      <c r="J181" s="3">
        <f t="shared" si="37"/>
        <v>3.4437846425368517</v>
      </c>
      <c r="K181" s="3">
        <f t="shared" si="38"/>
        <v>-3.0348058086940157</v>
      </c>
      <c r="L181" s="4">
        <f t="shared" si="39"/>
        <v>9.4000000000000125E-2</v>
      </c>
      <c r="M181">
        <f t="shared" si="33"/>
        <v>-10</v>
      </c>
    </row>
    <row r="182" spans="1:13" x14ac:dyDescent="0.2">
      <c r="A182" s="4">
        <f t="shared" si="34"/>
        <v>0.18000000000000013</v>
      </c>
      <c r="B182" s="3">
        <f t="shared" si="27"/>
        <v>0.80901699437494989</v>
      </c>
      <c r="C182" s="3">
        <f t="shared" si="28"/>
        <v>-0.5877852522924697</v>
      </c>
      <c r="D182" s="3">
        <f t="shared" si="35"/>
        <v>0.58778525229246981</v>
      </c>
      <c r="E182" s="3">
        <f t="shared" si="36"/>
        <v>0.80901699437494989</v>
      </c>
      <c r="F182" s="3">
        <f t="shared" si="29"/>
        <v>2.8011597807969273</v>
      </c>
      <c r="G182" s="3">
        <f t="shared" si="30"/>
        <v>-2.0351617084871241</v>
      </c>
      <c r="H182" s="3">
        <f t="shared" si="31"/>
        <v>0.67891631776500772</v>
      </c>
      <c r="I182" s="3">
        <f t="shared" si="32"/>
        <v>-0.93444814528462716</v>
      </c>
      <c r="J182" s="3">
        <f t="shared" si="37"/>
        <v>3.480076098561935</v>
      </c>
      <c r="K182" s="3">
        <f t="shared" si="38"/>
        <v>-2.9696098537717512</v>
      </c>
      <c r="L182" s="4">
        <f t="shared" si="39"/>
        <v>9.5000000000000126E-2</v>
      </c>
      <c r="M182">
        <f t="shared" si="33"/>
        <v>-10</v>
      </c>
    </row>
    <row r="183" spans="1:13" x14ac:dyDescent="0.2">
      <c r="A183" s="4">
        <f t="shared" si="34"/>
        <v>0.18100000000000013</v>
      </c>
      <c r="B183" s="3">
        <f t="shared" si="27"/>
        <v>0.82708057427456405</v>
      </c>
      <c r="C183" s="3">
        <f t="shared" si="28"/>
        <v>-0.56208337785212725</v>
      </c>
      <c r="D183" s="3">
        <f t="shared" si="35"/>
        <v>0.56208337785212725</v>
      </c>
      <c r="E183" s="3">
        <f t="shared" si="36"/>
        <v>0.82708057427456405</v>
      </c>
      <c r="F183" s="3">
        <f t="shared" si="29"/>
        <v>2.863703551649484</v>
      </c>
      <c r="G183" s="3">
        <f t="shared" si="30"/>
        <v>-1.9461709240240568</v>
      </c>
      <c r="H183" s="3">
        <f t="shared" si="31"/>
        <v>0.64922958798293184</v>
      </c>
      <c r="I183" s="3">
        <f t="shared" si="32"/>
        <v>-0.95531232842510161</v>
      </c>
      <c r="J183" s="3">
        <f t="shared" si="37"/>
        <v>3.5129331396324157</v>
      </c>
      <c r="K183" s="3">
        <f t="shared" si="38"/>
        <v>-2.9014832524491583</v>
      </c>
      <c r="L183" s="4">
        <f t="shared" si="39"/>
        <v>9.6000000000000127E-2</v>
      </c>
      <c r="M183">
        <f t="shared" si="33"/>
        <v>-10</v>
      </c>
    </row>
    <row r="184" spans="1:13" x14ac:dyDescent="0.2">
      <c r="A184" s="4">
        <f t="shared" si="34"/>
        <v>0.18200000000000013</v>
      </c>
      <c r="B184" s="3">
        <f t="shared" si="27"/>
        <v>0.84432792550201718</v>
      </c>
      <c r="C184" s="3">
        <f t="shared" si="28"/>
        <v>-0.53582679497899333</v>
      </c>
      <c r="D184" s="3">
        <f t="shared" si="35"/>
        <v>0.53582679497899344</v>
      </c>
      <c r="E184" s="3">
        <f t="shared" si="36"/>
        <v>0.84432792550201707</v>
      </c>
      <c r="F184" s="3">
        <f t="shared" si="29"/>
        <v>2.9234211928356828</v>
      </c>
      <c r="G184" s="3">
        <f t="shared" si="30"/>
        <v>-1.8552595038230406</v>
      </c>
      <c r="H184" s="3">
        <f t="shared" si="31"/>
        <v>0.61890214697995471</v>
      </c>
      <c r="I184" s="3">
        <f t="shared" si="32"/>
        <v>-0.97523373363367571</v>
      </c>
      <c r="J184" s="3">
        <f t="shared" si="37"/>
        <v>3.5423233398156375</v>
      </c>
      <c r="K184" s="3">
        <f t="shared" si="38"/>
        <v>-2.8304932374567162</v>
      </c>
      <c r="L184" s="4">
        <f t="shared" si="39"/>
        <v>9.7000000000000128E-2</v>
      </c>
      <c r="M184">
        <f t="shared" si="33"/>
        <v>-10</v>
      </c>
    </row>
    <row r="185" spans="1:13" x14ac:dyDescent="0.2">
      <c r="A185" s="4">
        <f t="shared" si="34"/>
        <v>0.18300000000000013</v>
      </c>
      <c r="B185" s="3">
        <f t="shared" si="27"/>
        <v>0.86074202700394553</v>
      </c>
      <c r="C185" s="3">
        <f t="shared" si="28"/>
        <v>-0.5090414157503681</v>
      </c>
      <c r="D185" s="3">
        <f t="shared" si="35"/>
        <v>0.50904141575036821</v>
      </c>
      <c r="E185" s="3">
        <f t="shared" si="36"/>
        <v>0.86074202700394553</v>
      </c>
      <c r="F185" s="3">
        <f t="shared" si="29"/>
        <v>2.9802537702534706</v>
      </c>
      <c r="G185" s="3">
        <f t="shared" si="30"/>
        <v>-1.7625171664799455</v>
      </c>
      <c r="H185" s="3">
        <f t="shared" si="31"/>
        <v>0.58796392427887023</v>
      </c>
      <c r="I185" s="3">
        <f t="shared" si="32"/>
        <v>-0.99419270088854883</v>
      </c>
      <c r="J185" s="3">
        <f t="shared" si="37"/>
        <v>3.5682176945323407</v>
      </c>
      <c r="K185" s="3">
        <f t="shared" si="38"/>
        <v>-2.7567098673684942</v>
      </c>
      <c r="L185" s="4">
        <f t="shared" si="39"/>
        <v>9.8000000000000129E-2</v>
      </c>
      <c r="M185">
        <f t="shared" si="33"/>
        <v>-10</v>
      </c>
    </row>
    <row r="186" spans="1:13" x14ac:dyDescent="0.2">
      <c r="A186" s="4">
        <f t="shared" si="34"/>
        <v>0.18400000000000014</v>
      </c>
      <c r="B186" s="3">
        <f t="shared" si="27"/>
        <v>0.87630668004386569</v>
      </c>
      <c r="C186" s="3">
        <f t="shared" si="28"/>
        <v>-0.48175367410171144</v>
      </c>
      <c r="D186" s="3">
        <f t="shared" si="35"/>
        <v>0.48175367410171149</v>
      </c>
      <c r="E186" s="3">
        <f t="shared" si="36"/>
        <v>0.87630668004386569</v>
      </c>
      <c r="F186" s="3">
        <f t="shared" si="29"/>
        <v>3.0341451970104174</v>
      </c>
      <c r="G186" s="3">
        <f t="shared" si="30"/>
        <v>-1.6680354374848085</v>
      </c>
      <c r="H186" s="3">
        <f t="shared" si="31"/>
        <v>0.55644545217026653</v>
      </c>
      <c r="I186" s="3">
        <f t="shared" si="32"/>
        <v>-1.0121705199779849</v>
      </c>
      <c r="J186" s="3">
        <f t="shared" si="37"/>
        <v>3.590590649180684</v>
      </c>
      <c r="K186" s="3">
        <f t="shared" si="38"/>
        <v>-2.6802059574627934</v>
      </c>
      <c r="L186" s="4">
        <f t="shared" si="39"/>
        <v>9.900000000000013E-2</v>
      </c>
      <c r="M186">
        <f t="shared" si="33"/>
        <v>-10</v>
      </c>
    </row>
    <row r="187" spans="1:13" x14ac:dyDescent="0.2">
      <c r="A187" s="4">
        <f t="shared" si="34"/>
        <v>0.18500000000000014</v>
      </c>
      <c r="B187" s="3">
        <f t="shared" si="27"/>
        <v>0.89100652418836979</v>
      </c>
      <c r="C187" s="3">
        <f t="shared" si="28"/>
        <v>-0.45399049973954303</v>
      </c>
      <c r="D187" s="3">
        <f t="shared" si="35"/>
        <v>0.45399049973954309</v>
      </c>
      <c r="E187" s="3">
        <f t="shared" si="36"/>
        <v>0.89100652418836979</v>
      </c>
      <c r="F187" s="3">
        <f t="shared" si="29"/>
        <v>3.0850422887747024</v>
      </c>
      <c r="G187" s="3">
        <f t="shared" si="30"/>
        <v>-1.5719075588972353</v>
      </c>
      <c r="H187" s="3">
        <f t="shared" si="31"/>
        <v>0.52437783558084516</v>
      </c>
      <c r="I187" s="3">
        <f t="shared" si="32"/>
        <v>-1.0291494489650299</v>
      </c>
      <c r="J187" s="3">
        <f t="shared" si="37"/>
        <v>3.6094201243555477</v>
      </c>
      <c r="K187" s="3">
        <f t="shared" si="38"/>
        <v>-2.6010570078622655</v>
      </c>
      <c r="L187" s="4">
        <f t="shared" si="39"/>
        <v>0.10000000000000013</v>
      </c>
      <c r="M187">
        <f t="shared" si="33"/>
        <v>-10</v>
      </c>
    </row>
    <row r="188" spans="1:13" x14ac:dyDescent="0.2">
      <c r="A188" s="4">
        <f t="shared" si="34"/>
        <v>0.18600000000000014</v>
      </c>
      <c r="B188" s="3">
        <f t="shared" si="27"/>
        <v>0.90482705246602124</v>
      </c>
      <c r="C188" s="3">
        <f t="shared" si="28"/>
        <v>-0.425779291565069</v>
      </c>
      <c r="D188" s="3">
        <f t="shared" si="35"/>
        <v>0.42577929156506905</v>
      </c>
      <c r="E188" s="3">
        <f t="shared" si="36"/>
        <v>0.90482705246602124</v>
      </c>
      <c r="F188" s="3">
        <f t="shared" si="29"/>
        <v>3.1328948162616364</v>
      </c>
      <c r="G188" s="3">
        <f t="shared" si="30"/>
        <v>-1.4742283973277301</v>
      </c>
      <c r="H188" s="3">
        <f t="shared" si="31"/>
        <v>0.49179272137660879</v>
      </c>
      <c r="I188" s="3">
        <f t="shared" si="32"/>
        <v>-1.0451127316966653</v>
      </c>
      <c r="J188" s="3">
        <f t="shared" si="37"/>
        <v>3.6246875376382452</v>
      </c>
      <c r="K188" s="3">
        <f t="shared" si="38"/>
        <v>-2.5193411290243954</v>
      </c>
      <c r="L188" s="4">
        <f t="shared" si="39"/>
        <v>0.10100000000000013</v>
      </c>
      <c r="M188">
        <f t="shared" si="33"/>
        <v>-10</v>
      </c>
    </row>
    <row r="189" spans="1:13" x14ac:dyDescent="0.2">
      <c r="A189" s="4">
        <f t="shared" si="34"/>
        <v>0.18700000000000014</v>
      </c>
      <c r="B189" s="3">
        <f t="shared" si="27"/>
        <v>0.91775462568398269</v>
      </c>
      <c r="C189" s="3">
        <f t="shared" si="28"/>
        <v>-0.39714789063477707</v>
      </c>
      <c r="D189" s="3">
        <f t="shared" si="35"/>
        <v>0.39714789063477712</v>
      </c>
      <c r="E189" s="3">
        <f t="shared" si="36"/>
        <v>0.91775462568398269</v>
      </c>
      <c r="F189" s="3">
        <f t="shared" si="29"/>
        <v>3.1776555548038954</v>
      </c>
      <c r="G189" s="3">
        <f t="shared" si="30"/>
        <v>-1.375094350315814</v>
      </c>
      <c r="H189" s="3">
        <f t="shared" si="31"/>
        <v>0.45872226713122854</v>
      </c>
      <c r="I189" s="3">
        <f t="shared" si="32"/>
        <v>-1.0600446143401052</v>
      </c>
      <c r="J189" s="3">
        <f t="shared" si="37"/>
        <v>3.6363778219351239</v>
      </c>
      <c r="K189" s="3">
        <f t="shared" si="38"/>
        <v>-2.4351389646559189</v>
      </c>
      <c r="L189" s="4">
        <f t="shared" si="39"/>
        <v>0.10200000000000013</v>
      </c>
      <c r="M189">
        <f t="shared" si="33"/>
        <v>-10</v>
      </c>
    </row>
    <row r="190" spans="1:13" x14ac:dyDescent="0.2">
      <c r="A190" s="4">
        <f t="shared" si="34"/>
        <v>0.18800000000000014</v>
      </c>
      <c r="B190" s="3">
        <f t="shared" si="27"/>
        <v>0.92977648588825312</v>
      </c>
      <c r="C190" s="3">
        <f t="shared" si="28"/>
        <v>-0.3681245526846737</v>
      </c>
      <c r="D190" s="3">
        <f t="shared" si="35"/>
        <v>0.36812455268467376</v>
      </c>
      <c r="E190" s="3">
        <f t="shared" si="36"/>
        <v>0.92977648588825301</v>
      </c>
      <c r="F190" s="3">
        <f t="shared" si="29"/>
        <v>3.2192803309565678</v>
      </c>
      <c r="G190" s="3">
        <f t="shared" si="30"/>
        <v>-1.274603251197286</v>
      </c>
      <c r="H190" s="3">
        <f t="shared" si="31"/>
        <v>0.42519910939039929</v>
      </c>
      <c r="I190" s="3">
        <f t="shared" si="32"/>
        <v>-1.0739303609299291</v>
      </c>
      <c r="J190" s="3">
        <f t="shared" si="37"/>
        <v>3.6444794403469674</v>
      </c>
      <c r="K190" s="3">
        <f t="shared" si="38"/>
        <v>-2.3485336121272153</v>
      </c>
      <c r="L190" s="4">
        <f t="shared" si="39"/>
        <v>0.10300000000000013</v>
      </c>
      <c r="M190">
        <f t="shared" si="33"/>
        <v>-10</v>
      </c>
    </row>
    <row r="191" spans="1:13" x14ac:dyDescent="0.2">
      <c r="A191" s="4">
        <f t="shared" si="34"/>
        <v>0.18900000000000014</v>
      </c>
      <c r="B191" s="3">
        <f t="shared" si="27"/>
        <v>0.94088076895422701</v>
      </c>
      <c r="C191" s="3">
        <f t="shared" si="28"/>
        <v>-0.33873792024528726</v>
      </c>
      <c r="D191" s="3">
        <f t="shared" si="35"/>
        <v>0.33873792024528732</v>
      </c>
      <c r="E191" s="3">
        <f t="shared" si="36"/>
        <v>0.9408807689542269</v>
      </c>
      <c r="F191" s="3">
        <f t="shared" si="29"/>
        <v>3.2577280660910102</v>
      </c>
      <c r="G191" s="3">
        <f t="shared" si="30"/>
        <v>-1.1728542725545446</v>
      </c>
      <c r="H191" s="3">
        <f t="shared" si="31"/>
        <v>0.39125633146351324</v>
      </c>
      <c r="I191" s="3">
        <f t="shared" si="32"/>
        <v>-1.0867562679106986</v>
      </c>
      <c r="J191" s="3">
        <f t="shared" si="37"/>
        <v>3.6489843975545235</v>
      </c>
      <c r="K191" s="3">
        <f t="shared" si="38"/>
        <v>-2.2596105404652431</v>
      </c>
      <c r="L191" s="4">
        <f t="shared" si="39"/>
        <v>0.10400000000000013</v>
      </c>
      <c r="M191">
        <f t="shared" si="33"/>
        <v>-10</v>
      </c>
    </row>
    <row r="192" spans="1:13" x14ac:dyDescent="0.2">
      <c r="A192" s="4">
        <f t="shared" si="34"/>
        <v>0.19000000000000014</v>
      </c>
      <c r="B192" s="3">
        <f t="shared" si="27"/>
        <v>0.95105651629515486</v>
      </c>
      <c r="C192" s="3">
        <f t="shared" si="28"/>
        <v>-0.3090169943749434</v>
      </c>
      <c r="D192" s="3">
        <f t="shared" si="35"/>
        <v>0.30901699437494345</v>
      </c>
      <c r="E192" s="3">
        <f t="shared" si="36"/>
        <v>0.95105651629515486</v>
      </c>
      <c r="F192" s="3">
        <f t="shared" si="29"/>
        <v>3.2929608169344959</v>
      </c>
      <c r="G192" s="3">
        <f t="shared" si="30"/>
        <v>-1.069947828345204</v>
      </c>
      <c r="H192" s="3">
        <f t="shared" si="31"/>
        <v>0.35692743077442207</v>
      </c>
      <c r="I192" s="3">
        <f t="shared" si="32"/>
        <v>-1.0985096776607144</v>
      </c>
      <c r="J192" s="3">
        <f t="shared" si="37"/>
        <v>3.6498882477089181</v>
      </c>
      <c r="K192" s="3">
        <f t="shared" si="38"/>
        <v>-2.1684575060059181</v>
      </c>
      <c r="L192" s="4">
        <f t="shared" si="39"/>
        <v>0.10500000000000013</v>
      </c>
      <c r="M192">
        <f t="shared" si="33"/>
        <v>-10</v>
      </c>
    </row>
    <row r="193" spans="1:13" x14ac:dyDescent="0.2">
      <c r="A193" s="4">
        <f t="shared" si="34"/>
        <v>0.19100000000000014</v>
      </c>
      <c r="B193" s="3">
        <f t="shared" si="27"/>
        <v>0.96029368567694418</v>
      </c>
      <c r="C193" s="3">
        <f t="shared" si="28"/>
        <v>-0.27899110603922539</v>
      </c>
      <c r="D193" s="3">
        <f t="shared" si="35"/>
        <v>0.27899110603922544</v>
      </c>
      <c r="E193" s="3">
        <f t="shared" si="36"/>
        <v>0.96029368567694418</v>
      </c>
      <c r="F193" s="3">
        <f t="shared" si="29"/>
        <v>3.3249438130156448</v>
      </c>
      <c r="G193" s="3">
        <f t="shared" si="30"/>
        <v>-0.96598547480565378</v>
      </c>
      <c r="H193" s="3">
        <f t="shared" si="31"/>
        <v>0.32224628580352749</v>
      </c>
      <c r="I193" s="3">
        <f t="shared" si="32"/>
        <v>-1.1091789909835599</v>
      </c>
      <c r="J193" s="3">
        <f t="shared" si="37"/>
        <v>3.6471900988191721</v>
      </c>
      <c r="K193" s="3">
        <f t="shared" si="38"/>
        <v>-2.0751644657892134</v>
      </c>
      <c r="L193" s="4">
        <f t="shared" si="39"/>
        <v>0.10600000000000014</v>
      </c>
      <c r="M193">
        <f t="shared" si="33"/>
        <v>-10</v>
      </c>
    </row>
    <row r="194" spans="1:13" x14ac:dyDescent="0.2">
      <c r="A194" s="4">
        <f t="shared" si="34"/>
        <v>0.19200000000000014</v>
      </c>
      <c r="B194" s="3">
        <f t="shared" ref="B194:B257" si="40">COS($Y$6*A194)</f>
        <v>0.96858316112863208</v>
      </c>
      <c r="C194" s="3">
        <f t="shared" ref="C194:C257" si="41">SIN($Y$6*A194)</f>
        <v>-0.24868988716485105</v>
      </c>
      <c r="D194" s="3">
        <f t="shared" si="35"/>
        <v>0.24868988716485113</v>
      </c>
      <c r="E194" s="3">
        <f t="shared" si="36"/>
        <v>0.96858316112863208</v>
      </c>
      <c r="F194" s="3">
        <f t="shared" ref="F194:F257" si="42">+$Y$9*B194</f>
        <v>3.3536454909786793</v>
      </c>
      <c r="G194" s="3">
        <f t="shared" ref="G194:G257" si="43">+$Y$9*C194</f>
        <v>-0.86106981022731</v>
      </c>
      <c r="H194" s="3">
        <f t="shared" ref="H194:H257" si="44">-$Y$10*C194</f>
        <v>0.28724712265381042</v>
      </c>
      <c r="I194" s="3">
        <f t="shared" ref="I194:I257" si="45">-$Y$10*B194</f>
        <v>-1.1187536785551069</v>
      </c>
      <c r="J194" s="3">
        <f t="shared" si="37"/>
        <v>3.6408926136324897</v>
      </c>
      <c r="K194" s="3">
        <f t="shared" si="38"/>
        <v>-1.9798234887824169</v>
      </c>
      <c r="L194" s="4">
        <f t="shared" si="39"/>
        <v>0.10700000000000014</v>
      </c>
      <c r="M194">
        <f t="shared" ref="M194:M257" si="46">IF(L194&lt;=0,10,-10)</f>
        <v>-10</v>
      </c>
    </row>
    <row r="195" spans="1:13" x14ac:dyDescent="0.2">
      <c r="A195" s="4">
        <f t="shared" ref="A195:A258" si="47">+A194+$Y$2</f>
        <v>0.19300000000000014</v>
      </c>
      <c r="B195" s="3">
        <f t="shared" si="40"/>
        <v>0.97591676193874843</v>
      </c>
      <c r="C195" s="3">
        <f t="shared" si="41"/>
        <v>-0.2181432413965381</v>
      </c>
      <c r="D195" s="3">
        <f t="shared" ref="D195:D258" si="48">COS($Y$6*A195+PI()/2)</f>
        <v>0.21814324139653815</v>
      </c>
      <c r="E195" s="3">
        <f t="shared" ref="E195:E258" si="49">SIN($Y$6*A195+PI()/2)</f>
        <v>0.97591676193874843</v>
      </c>
      <c r="F195" s="3">
        <f t="shared" si="42"/>
        <v>3.3790375257326448</v>
      </c>
      <c r="G195" s="3">
        <f t="shared" si="43"/>
        <v>-0.75530437370448689</v>
      </c>
      <c r="H195" s="3">
        <f t="shared" si="44"/>
        <v>0.25196448127379839</v>
      </c>
      <c r="I195" s="3">
        <f t="shared" si="45"/>
        <v>-1.1272242913146888</v>
      </c>
      <c r="J195" s="3">
        <f t="shared" ref="J195:J258" si="50">+F195+H195</f>
        <v>3.631002007006443</v>
      </c>
      <c r="K195" s="3">
        <f t="shared" ref="K195:K258" si="51">+G195+I195</f>
        <v>-1.8825286650191757</v>
      </c>
      <c r="L195" s="4">
        <f t="shared" ref="L195:L258" si="52">+A195-$N$3</f>
        <v>0.10800000000000014</v>
      </c>
      <c r="M195">
        <f t="shared" si="46"/>
        <v>-10</v>
      </c>
    </row>
    <row r="196" spans="1:13" x14ac:dyDescent="0.2">
      <c r="A196" s="4">
        <f t="shared" si="47"/>
        <v>0.19400000000000014</v>
      </c>
      <c r="B196" s="3">
        <f t="shared" si="40"/>
        <v>0.9822872507286895</v>
      </c>
      <c r="C196" s="3">
        <f t="shared" si="41"/>
        <v>-0.18738131458572033</v>
      </c>
      <c r="D196" s="3">
        <f t="shared" si="48"/>
        <v>0.18738131458572038</v>
      </c>
      <c r="E196" s="3">
        <f t="shared" si="49"/>
        <v>0.9822872507286895</v>
      </c>
      <c r="F196" s="3">
        <f t="shared" si="42"/>
        <v>3.4010948584048561</v>
      </c>
      <c r="G196" s="3">
        <f t="shared" si="43"/>
        <v>-0.64879354295382252</v>
      </c>
      <c r="H196" s="3">
        <f t="shared" si="44"/>
        <v>0.21643318137081063</v>
      </c>
      <c r="I196" s="3">
        <f t="shared" si="45"/>
        <v>-1.1345824697901807</v>
      </c>
      <c r="J196" s="3">
        <f t="shared" si="50"/>
        <v>3.6175280397756668</v>
      </c>
      <c r="K196" s="3">
        <f t="shared" si="51"/>
        <v>-1.7833760127440033</v>
      </c>
      <c r="L196" s="4">
        <f t="shared" si="52"/>
        <v>0.10900000000000014</v>
      </c>
      <c r="M196">
        <f t="shared" si="46"/>
        <v>-10</v>
      </c>
    </row>
    <row r="197" spans="1:13" x14ac:dyDescent="0.2">
      <c r="A197" s="4">
        <f t="shared" si="47"/>
        <v>0.19500000000000015</v>
      </c>
      <c r="B197" s="3">
        <f t="shared" si="40"/>
        <v>0.98768834059513844</v>
      </c>
      <c r="C197" s="3">
        <f t="shared" si="41"/>
        <v>-0.15643446504022671</v>
      </c>
      <c r="D197" s="3">
        <f t="shared" si="48"/>
        <v>0.15643446504022679</v>
      </c>
      <c r="E197" s="3">
        <f t="shared" si="49"/>
        <v>0.98768834059513833</v>
      </c>
      <c r="F197" s="3">
        <f t="shared" si="42"/>
        <v>3.4197957210709804</v>
      </c>
      <c r="G197" s="3">
        <f t="shared" si="43"/>
        <v>-0.54164243130605649</v>
      </c>
      <c r="H197" s="3">
        <f t="shared" si="44"/>
        <v>0.1806882880481045</v>
      </c>
      <c r="I197" s="3">
        <f t="shared" si="45"/>
        <v>-1.1408209523477915</v>
      </c>
      <c r="J197" s="3">
        <f t="shared" si="50"/>
        <v>3.6004840091190848</v>
      </c>
      <c r="K197" s="3">
        <f t="shared" si="51"/>
        <v>-1.6824633836538481</v>
      </c>
      <c r="L197" s="4">
        <f t="shared" si="52"/>
        <v>0.11000000000000014</v>
      </c>
      <c r="M197">
        <f t="shared" si="46"/>
        <v>-10</v>
      </c>
    </row>
    <row r="198" spans="1:13" x14ac:dyDescent="0.2">
      <c r="A198" s="4">
        <f t="shared" si="47"/>
        <v>0.19600000000000015</v>
      </c>
      <c r="B198" s="3">
        <f t="shared" si="40"/>
        <v>0.99211470131447832</v>
      </c>
      <c r="C198" s="3">
        <f t="shared" si="41"/>
        <v>-0.12533323356430026</v>
      </c>
      <c r="D198" s="3">
        <f t="shared" si="48"/>
        <v>0.12533323356430032</v>
      </c>
      <c r="E198" s="3">
        <f t="shared" si="49"/>
        <v>0.99211470131447832</v>
      </c>
      <c r="F198" s="3">
        <f t="shared" si="42"/>
        <v>3.4351216582373483</v>
      </c>
      <c r="G198" s="3">
        <f t="shared" si="43"/>
        <v>-0.43395678397187459</v>
      </c>
      <c r="H198" s="3">
        <f t="shared" si="44"/>
        <v>0.14476507719985635</v>
      </c>
      <c r="I198" s="3">
        <f t="shared" si="45"/>
        <v>-1.1459335823584176</v>
      </c>
      <c r="J198" s="3">
        <f t="shared" si="50"/>
        <v>3.5798867354372046</v>
      </c>
      <c r="K198" s="3">
        <f t="shared" si="51"/>
        <v>-1.5798903663302921</v>
      </c>
      <c r="L198" s="4">
        <f t="shared" si="52"/>
        <v>0.11100000000000014</v>
      </c>
      <c r="M198">
        <f t="shared" si="46"/>
        <v>-10</v>
      </c>
    </row>
    <row r="199" spans="1:13" x14ac:dyDescent="0.2">
      <c r="A199" s="4">
        <f t="shared" si="47"/>
        <v>0.19700000000000015</v>
      </c>
      <c r="B199" s="3">
        <f t="shared" si="40"/>
        <v>0.99556196460308044</v>
      </c>
      <c r="C199" s="3">
        <f t="shared" si="41"/>
        <v>-9.4108313318509607E-2</v>
      </c>
      <c r="D199" s="3">
        <f t="shared" si="48"/>
        <v>9.4108313318509662E-2</v>
      </c>
      <c r="E199" s="3">
        <f t="shared" si="49"/>
        <v>0.99556196460308044</v>
      </c>
      <c r="F199" s="3">
        <f t="shared" si="42"/>
        <v>3.4470575450543</v>
      </c>
      <c r="G199" s="3">
        <f t="shared" si="43"/>
        <v>-0.32584287368414683</v>
      </c>
      <c r="H199" s="3">
        <f t="shared" si="44"/>
        <v>0.10869900069811042</v>
      </c>
      <c r="I199" s="3">
        <f t="shared" si="45"/>
        <v>-1.1499153142734941</v>
      </c>
      <c r="J199" s="3">
        <f t="shared" si="50"/>
        <v>3.5557565457524105</v>
      </c>
      <c r="K199" s="3">
        <f t="shared" si="51"/>
        <v>-1.4757581879576409</v>
      </c>
      <c r="L199" s="4">
        <f t="shared" si="52"/>
        <v>0.11200000000000014</v>
      </c>
      <c r="M199">
        <f t="shared" si="46"/>
        <v>-10</v>
      </c>
    </row>
    <row r="200" spans="1:13" x14ac:dyDescent="0.2">
      <c r="A200" s="4">
        <f t="shared" si="47"/>
        <v>0.19800000000000015</v>
      </c>
      <c r="B200" s="3">
        <f t="shared" si="40"/>
        <v>0.99802672842827189</v>
      </c>
      <c r="C200" s="3">
        <f t="shared" si="41"/>
        <v>-6.2790519529308836E-2</v>
      </c>
      <c r="D200" s="3">
        <f t="shared" si="48"/>
        <v>6.2790519529308891E-2</v>
      </c>
      <c r="E200" s="3">
        <f t="shared" si="49"/>
        <v>0.99802672842827189</v>
      </c>
      <c r="F200" s="3">
        <f t="shared" si="42"/>
        <v>3.4555916022425839</v>
      </c>
      <c r="G200" s="3">
        <f t="shared" si="43"/>
        <v>-0.21740739581958282</v>
      </c>
      <c r="H200" s="3">
        <f t="shared" si="44"/>
        <v>7.2525651406065914E-2</v>
      </c>
      <c r="I200" s="3">
        <f t="shared" si="45"/>
        <v>-1.1527622186043411</v>
      </c>
      <c r="J200" s="3">
        <f t="shared" si="50"/>
        <v>3.5281172536486496</v>
      </c>
      <c r="K200" s="3">
        <f t="shared" si="51"/>
        <v>-1.3701696144239239</v>
      </c>
      <c r="L200" s="4">
        <f t="shared" si="52"/>
        <v>0.11300000000000014</v>
      </c>
      <c r="M200">
        <f t="shared" si="46"/>
        <v>-10</v>
      </c>
    </row>
    <row r="201" spans="1:13" x14ac:dyDescent="0.2">
      <c r="A201" s="4">
        <f t="shared" si="47"/>
        <v>0.19900000000000015</v>
      </c>
      <c r="B201" s="3">
        <f t="shared" si="40"/>
        <v>0.99950656036573171</v>
      </c>
      <c r="C201" s="3">
        <f t="shared" si="41"/>
        <v>-3.141075907812392E-2</v>
      </c>
      <c r="D201" s="3">
        <f t="shared" si="48"/>
        <v>3.1410759078123983E-2</v>
      </c>
      <c r="E201" s="3">
        <f t="shared" si="49"/>
        <v>0.99950656036573171</v>
      </c>
      <c r="F201" s="3">
        <f t="shared" si="42"/>
        <v>3.4607154077180846</v>
      </c>
      <c r="G201" s="3">
        <f t="shared" si="43"/>
        <v>-0.1087573631032578</v>
      </c>
      <c r="H201" s="3">
        <f t="shared" si="44"/>
        <v>3.6280728052211601E-2</v>
      </c>
      <c r="I201" s="3">
        <f t="shared" si="45"/>
        <v>-1.1544714858000946</v>
      </c>
      <c r="J201" s="3">
        <f t="shared" si="50"/>
        <v>3.4969961357702961</v>
      </c>
      <c r="K201" s="3">
        <f t="shared" si="51"/>
        <v>-1.2632288489033525</v>
      </c>
      <c r="L201" s="4">
        <f t="shared" si="52"/>
        <v>0.11400000000000014</v>
      </c>
      <c r="M201">
        <f t="shared" si="46"/>
        <v>-10</v>
      </c>
    </row>
    <row r="202" spans="1:13" x14ac:dyDescent="0.2">
      <c r="A202" s="4">
        <f t="shared" si="47"/>
        <v>0.20000000000000015</v>
      </c>
      <c r="B202" s="3">
        <f t="shared" si="40"/>
        <v>1</v>
      </c>
      <c r="C202" s="3">
        <f t="shared" si="41"/>
        <v>4.1958624075189022E-15</v>
      </c>
      <c r="D202" s="3">
        <f t="shared" si="48"/>
        <v>-4.1346049847734712E-15</v>
      </c>
      <c r="E202" s="3">
        <f t="shared" si="49"/>
        <v>1</v>
      </c>
      <c r="F202" s="3">
        <f t="shared" si="42"/>
        <v>3.4624239049034018</v>
      </c>
      <c r="G202" s="3">
        <f t="shared" si="43"/>
        <v>1.4527854301478985E-14</v>
      </c>
      <c r="H202" s="3">
        <f t="shared" si="44"/>
        <v>-4.8463949111535885E-15</v>
      </c>
      <c r="I202" s="3">
        <f t="shared" si="45"/>
        <v>-1.1550414290203952</v>
      </c>
      <c r="J202" s="3">
        <f t="shared" si="50"/>
        <v>3.4624239049033969</v>
      </c>
      <c r="K202" s="3">
        <f t="shared" si="51"/>
        <v>-1.1550414290203808</v>
      </c>
      <c r="L202" s="4">
        <f t="shared" si="52"/>
        <v>0.11500000000000014</v>
      </c>
      <c r="M202">
        <f t="shared" si="46"/>
        <v>-10</v>
      </c>
    </row>
    <row r="203" spans="1:13" x14ac:dyDescent="0.2">
      <c r="A203" s="4">
        <f t="shared" si="47"/>
        <v>0.20100000000000015</v>
      </c>
      <c r="B203" s="3">
        <f t="shared" si="40"/>
        <v>0.99950656036573138</v>
      </c>
      <c r="C203" s="3">
        <f t="shared" si="41"/>
        <v>3.1410759078133198E-2</v>
      </c>
      <c r="D203" s="3">
        <f t="shared" si="48"/>
        <v>-3.1410759078133135E-2</v>
      </c>
      <c r="E203" s="3">
        <f t="shared" si="49"/>
        <v>0.99950656036573138</v>
      </c>
      <c r="F203" s="3">
        <f t="shared" si="42"/>
        <v>3.4607154077180833</v>
      </c>
      <c r="G203" s="3">
        <f t="shared" si="43"/>
        <v>0.10875736310328993</v>
      </c>
      <c r="H203" s="3">
        <f t="shared" si="44"/>
        <v>-3.6280728052222322E-2</v>
      </c>
      <c r="I203" s="3">
        <f t="shared" si="45"/>
        <v>-1.1544714858000942</v>
      </c>
      <c r="J203" s="3">
        <f t="shared" si="50"/>
        <v>3.4244346796658611</v>
      </c>
      <c r="K203" s="3">
        <f t="shared" si="51"/>
        <v>-1.0457141226968043</v>
      </c>
      <c r="L203" s="4">
        <f t="shared" si="52"/>
        <v>0.11600000000000014</v>
      </c>
      <c r="M203">
        <f t="shared" si="46"/>
        <v>-10</v>
      </c>
    </row>
    <row r="204" spans="1:13" x14ac:dyDescent="0.2">
      <c r="A204" s="4">
        <f t="shared" si="47"/>
        <v>0.20200000000000015</v>
      </c>
      <c r="B204" s="3">
        <f t="shared" si="40"/>
        <v>0.99802672842827123</v>
      </c>
      <c r="C204" s="3">
        <f t="shared" si="41"/>
        <v>6.2790519529318092E-2</v>
      </c>
      <c r="D204" s="3">
        <f t="shared" si="48"/>
        <v>-6.2790519529318037E-2</v>
      </c>
      <c r="E204" s="3">
        <f t="shared" si="49"/>
        <v>0.99802672842827123</v>
      </c>
      <c r="F204" s="3">
        <f t="shared" si="42"/>
        <v>3.4555916022425817</v>
      </c>
      <c r="G204" s="3">
        <f t="shared" si="43"/>
        <v>0.21740739581961485</v>
      </c>
      <c r="H204" s="3">
        <f t="shared" si="44"/>
        <v>-7.2525651406076599E-2</v>
      </c>
      <c r="I204" s="3">
        <f t="shared" si="45"/>
        <v>-1.1527622186043402</v>
      </c>
      <c r="J204" s="3">
        <f t="shared" si="50"/>
        <v>3.3830659508365049</v>
      </c>
      <c r="K204" s="3">
        <f t="shared" si="51"/>
        <v>-0.93535482278472537</v>
      </c>
      <c r="L204" s="4">
        <f t="shared" si="52"/>
        <v>0.11700000000000015</v>
      </c>
      <c r="M204">
        <f t="shared" si="46"/>
        <v>-10</v>
      </c>
    </row>
    <row r="205" spans="1:13" x14ac:dyDescent="0.2">
      <c r="A205" s="4">
        <f t="shared" si="47"/>
        <v>0.20300000000000015</v>
      </c>
      <c r="B205" s="3">
        <f t="shared" si="40"/>
        <v>0.99556196460307955</v>
      </c>
      <c r="C205" s="3">
        <f t="shared" si="41"/>
        <v>9.4108313318518849E-2</v>
      </c>
      <c r="D205" s="3">
        <f t="shared" si="48"/>
        <v>-9.410831331851878E-2</v>
      </c>
      <c r="E205" s="3">
        <f t="shared" si="49"/>
        <v>0.99556196460307955</v>
      </c>
      <c r="F205" s="3">
        <f t="shared" si="42"/>
        <v>3.4470575450542968</v>
      </c>
      <c r="G205" s="3">
        <f t="shared" si="43"/>
        <v>0.32584287368417886</v>
      </c>
      <c r="H205" s="3">
        <f t="shared" si="44"/>
        <v>-0.10869900069812111</v>
      </c>
      <c r="I205" s="3">
        <f t="shared" si="45"/>
        <v>-1.149915314273493</v>
      </c>
      <c r="J205" s="3">
        <f t="shared" si="50"/>
        <v>3.3383585443561756</v>
      </c>
      <c r="K205" s="3">
        <f t="shared" si="51"/>
        <v>-0.82407244058931417</v>
      </c>
      <c r="L205" s="4">
        <f t="shared" si="52"/>
        <v>0.11800000000000015</v>
      </c>
      <c r="M205">
        <f t="shared" si="46"/>
        <v>-10</v>
      </c>
    </row>
    <row r="206" spans="1:13" x14ac:dyDescent="0.2">
      <c r="A206" s="4">
        <f t="shared" si="47"/>
        <v>0.20400000000000015</v>
      </c>
      <c r="B206" s="3">
        <f t="shared" si="40"/>
        <v>0.99211470131447732</v>
      </c>
      <c r="C206" s="3">
        <f t="shared" si="41"/>
        <v>0.12533323356430859</v>
      </c>
      <c r="D206" s="3">
        <f t="shared" si="48"/>
        <v>-0.1253332335643085</v>
      </c>
      <c r="E206" s="3">
        <f t="shared" si="49"/>
        <v>0.99211470131447732</v>
      </c>
      <c r="F206" s="3">
        <f t="shared" si="42"/>
        <v>3.4351216582373447</v>
      </c>
      <c r="G206" s="3">
        <f t="shared" si="43"/>
        <v>0.43395678397190346</v>
      </c>
      <c r="H206" s="3">
        <f t="shared" si="44"/>
        <v>-0.14476507719986595</v>
      </c>
      <c r="I206" s="3">
        <f t="shared" si="45"/>
        <v>-1.1459335823584165</v>
      </c>
      <c r="J206" s="3">
        <f t="shared" si="50"/>
        <v>3.2903565810374786</v>
      </c>
      <c r="K206" s="3">
        <f t="shared" si="51"/>
        <v>-0.71197679838651307</v>
      </c>
      <c r="L206" s="4">
        <f t="shared" si="52"/>
        <v>0.11900000000000015</v>
      </c>
      <c r="M206">
        <f t="shared" si="46"/>
        <v>-10</v>
      </c>
    </row>
    <row r="207" spans="1:13" x14ac:dyDescent="0.2">
      <c r="A207" s="4">
        <f t="shared" si="47"/>
        <v>0.20500000000000015</v>
      </c>
      <c r="B207" s="3">
        <f t="shared" si="40"/>
        <v>0.9876883405951371</v>
      </c>
      <c r="C207" s="3">
        <f t="shared" si="41"/>
        <v>0.156434465040235</v>
      </c>
      <c r="D207" s="3">
        <f t="shared" si="48"/>
        <v>-0.15643446504023495</v>
      </c>
      <c r="E207" s="3">
        <f t="shared" si="49"/>
        <v>0.9876883405951371</v>
      </c>
      <c r="F207" s="3">
        <f t="shared" si="42"/>
        <v>3.4197957210709755</v>
      </c>
      <c r="G207" s="3">
        <f t="shared" si="43"/>
        <v>0.54164243130608514</v>
      </c>
      <c r="H207" s="3">
        <f t="shared" si="44"/>
        <v>-0.1806882880481141</v>
      </c>
      <c r="I207" s="3">
        <f t="shared" si="45"/>
        <v>-1.1408209523477899</v>
      </c>
      <c r="J207" s="3">
        <f t="shared" si="50"/>
        <v>3.2391074330228613</v>
      </c>
      <c r="K207" s="3">
        <f t="shared" si="51"/>
        <v>-0.59917852104170477</v>
      </c>
      <c r="L207" s="4">
        <f t="shared" si="52"/>
        <v>0.12000000000000015</v>
      </c>
      <c r="M207">
        <f t="shared" si="46"/>
        <v>-10</v>
      </c>
    </row>
    <row r="208" spans="1:13" x14ac:dyDescent="0.2">
      <c r="A208" s="4">
        <f t="shared" si="47"/>
        <v>0.20600000000000016</v>
      </c>
      <c r="B208" s="3">
        <f t="shared" si="40"/>
        <v>0.98228725072868772</v>
      </c>
      <c r="C208" s="3">
        <f t="shared" si="41"/>
        <v>0.18738131458572943</v>
      </c>
      <c r="D208" s="3">
        <f t="shared" si="48"/>
        <v>-0.18738131458572851</v>
      </c>
      <c r="E208" s="3">
        <f t="shared" si="49"/>
        <v>0.98228725072868794</v>
      </c>
      <c r="F208" s="3">
        <f t="shared" si="42"/>
        <v>3.4010948584048499</v>
      </c>
      <c r="G208" s="3">
        <f t="shared" si="43"/>
        <v>0.64879354295385405</v>
      </c>
      <c r="H208" s="3">
        <f t="shared" si="44"/>
        <v>-0.21643318137082115</v>
      </c>
      <c r="I208" s="3">
        <f t="shared" si="45"/>
        <v>-1.1345824697901787</v>
      </c>
      <c r="J208" s="3">
        <f t="shared" si="50"/>
        <v>3.1846616770340286</v>
      </c>
      <c r="K208" s="3">
        <f t="shared" si="51"/>
        <v>-0.48578892683632469</v>
      </c>
      <c r="L208" s="4">
        <f t="shared" si="52"/>
        <v>0.12100000000000015</v>
      </c>
      <c r="M208">
        <f t="shared" si="46"/>
        <v>-10</v>
      </c>
    </row>
    <row r="209" spans="1:13" x14ac:dyDescent="0.2">
      <c r="A209" s="4">
        <f t="shared" si="47"/>
        <v>0.20700000000000016</v>
      </c>
      <c r="B209" s="3">
        <f t="shared" si="40"/>
        <v>0.97591676193874632</v>
      </c>
      <c r="C209" s="3">
        <f t="shared" si="41"/>
        <v>0.21814324139654717</v>
      </c>
      <c r="D209" s="3">
        <f t="shared" si="48"/>
        <v>-0.21814324139654798</v>
      </c>
      <c r="E209" s="3">
        <f t="shared" si="49"/>
        <v>0.97591676193874621</v>
      </c>
      <c r="F209" s="3">
        <f t="shared" si="42"/>
        <v>3.3790375257326377</v>
      </c>
      <c r="G209" s="3">
        <f t="shared" si="43"/>
        <v>0.75530437370451831</v>
      </c>
      <c r="H209" s="3">
        <f t="shared" si="44"/>
        <v>-0.25196448127380888</v>
      </c>
      <c r="I209" s="3">
        <f t="shared" si="45"/>
        <v>-1.1272242913146864</v>
      </c>
      <c r="J209" s="3">
        <f t="shared" si="50"/>
        <v>3.1270730444588288</v>
      </c>
      <c r="K209" s="3">
        <f t="shared" si="51"/>
        <v>-0.37191991761016807</v>
      </c>
      <c r="L209" s="4">
        <f t="shared" si="52"/>
        <v>0.12200000000000015</v>
      </c>
      <c r="M209">
        <f t="shared" si="46"/>
        <v>-10</v>
      </c>
    </row>
    <row r="210" spans="1:13" x14ac:dyDescent="0.2">
      <c r="A210" s="4">
        <f t="shared" si="47"/>
        <v>0.20800000000000016</v>
      </c>
      <c r="B210" s="3">
        <f t="shared" si="40"/>
        <v>0.96858316112862997</v>
      </c>
      <c r="C210" s="3">
        <f t="shared" si="41"/>
        <v>0.24868988716485918</v>
      </c>
      <c r="D210" s="3">
        <f t="shared" si="48"/>
        <v>-0.24868988716485826</v>
      </c>
      <c r="E210" s="3">
        <f t="shared" si="49"/>
        <v>0.96858316112863019</v>
      </c>
      <c r="F210" s="3">
        <f t="shared" si="42"/>
        <v>3.3536454909786717</v>
      </c>
      <c r="G210" s="3">
        <f t="shared" si="43"/>
        <v>0.86106981022733808</v>
      </c>
      <c r="H210" s="3">
        <f t="shared" si="44"/>
        <v>-0.2872471226538198</v>
      </c>
      <c r="I210" s="3">
        <f t="shared" si="45"/>
        <v>-1.1187536785551044</v>
      </c>
      <c r="J210" s="3">
        <f t="shared" si="50"/>
        <v>3.0663983683248519</v>
      </c>
      <c r="K210" s="3">
        <f t="shared" si="51"/>
        <v>-0.25768386832776635</v>
      </c>
      <c r="L210" s="4">
        <f t="shared" si="52"/>
        <v>0.12300000000000015</v>
      </c>
      <c r="M210">
        <f t="shared" si="46"/>
        <v>-10</v>
      </c>
    </row>
    <row r="211" spans="1:13" x14ac:dyDescent="0.2">
      <c r="A211" s="4">
        <f t="shared" si="47"/>
        <v>0.20900000000000016</v>
      </c>
      <c r="B211" s="3">
        <f t="shared" si="40"/>
        <v>0.96029368567694184</v>
      </c>
      <c r="C211" s="3">
        <f t="shared" si="41"/>
        <v>0.27899110603923344</v>
      </c>
      <c r="D211" s="3">
        <f t="shared" si="48"/>
        <v>-0.27899110603923422</v>
      </c>
      <c r="E211" s="3">
        <f t="shared" si="49"/>
        <v>0.96029368567694162</v>
      </c>
      <c r="F211" s="3">
        <f t="shared" si="42"/>
        <v>3.3249438130156368</v>
      </c>
      <c r="G211" s="3">
        <f t="shared" si="43"/>
        <v>0.96598547480568164</v>
      </c>
      <c r="H211" s="3">
        <f t="shared" si="44"/>
        <v>-0.32224628580353681</v>
      </c>
      <c r="I211" s="3">
        <f t="shared" si="45"/>
        <v>-1.1091789909835572</v>
      </c>
      <c r="J211" s="3">
        <f t="shared" si="50"/>
        <v>3.0026975272121001</v>
      </c>
      <c r="K211" s="3">
        <f t="shared" si="51"/>
        <v>-0.14319351617787557</v>
      </c>
      <c r="L211" s="4">
        <f t="shared" si="52"/>
        <v>0.12400000000000015</v>
      </c>
      <c r="M211">
        <f t="shared" si="46"/>
        <v>-10</v>
      </c>
    </row>
    <row r="212" spans="1:13" x14ac:dyDescent="0.2">
      <c r="A212" s="4">
        <f t="shared" si="47"/>
        <v>0.21000000000000016</v>
      </c>
      <c r="B212" s="3">
        <f t="shared" si="40"/>
        <v>0.95105651629515198</v>
      </c>
      <c r="C212" s="3">
        <f t="shared" si="41"/>
        <v>0.30901699437495223</v>
      </c>
      <c r="D212" s="3">
        <f t="shared" si="48"/>
        <v>-0.30901699437495217</v>
      </c>
      <c r="E212" s="3">
        <f t="shared" si="49"/>
        <v>0.95105651629515198</v>
      </c>
      <c r="F212" s="3">
        <f t="shared" si="42"/>
        <v>3.2929608169344857</v>
      </c>
      <c r="G212" s="3">
        <f t="shared" si="43"/>
        <v>1.0699478283452346</v>
      </c>
      <c r="H212" s="3">
        <f t="shared" si="44"/>
        <v>-0.35692743077443223</v>
      </c>
      <c r="I212" s="3">
        <f t="shared" si="45"/>
        <v>-1.0985096776607111</v>
      </c>
      <c r="J212" s="3">
        <f t="shared" si="50"/>
        <v>2.9360333861600534</v>
      </c>
      <c r="K212" s="3">
        <f t="shared" si="51"/>
        <v>-2.8561849315476451E-2</v>
      </c>
      <c r="L212" s="4">
        <f t="shared" si="52"/>
        <v>0.12500000000000017</v>
      </c>
      <c r="M212">
        <f t="shared" si="46"/>
        <v>-10</v>
      </c>
    </row>
    <row r="213" spans="1:13" x14ac:dyDescent="0.2">
      <c r="A213" s="4">
        <f t="shared" si="47"/>
        <v>0.21100000000000016</v>
      </c>
      <c r="B213" s="3">
        <f t="shared" si="40"/>
        <v>0.94088076895422379</v>
      </c>
      <c r="C213" s="3">
        <f t="shared" si="41"/>
        <v>0.33873792024529598</v>
      </c>
      <c r="D213" s="3">
        <f t="shared" si="48"/>
        <v>-0.33873792024529592</v>
      </c>
      <c r="E213" s="3">
        <f t="shared" si="49"/>
        <v>0.94088076895422379</v>
      </c>
      <c r="F213" s="3">
        <f t="shared" si="42"/>
        <v>3.2577280660909991</v>
      </c>
      <c r="G213" s="3">
        <f t="shared" si="43"/>
        <v>1.1728542725545748</v>
      </c>
      <c r="H213" s="3">
        <f t="shared" si="44"/>
        <v>-0.39125633146352334</v>
      </c>
      <c r="I213" s="3">
        <f t="shared" si="45"/>
        <v>-1.086756267910695</v>
      </c>
      <c r="J213" s="3">
        <f t="shared" si="50"/>
        <v>2.866471734627476</v>
      </c>
      <c r="K213" s="3">
        <f t="shared" si="51"/>
        <v>8.6098004643879733E-2</v>
      </c>
      <c r="L213" s="4">
        <f t="shared" si="52"/>
        <v>0.12600000000000017</v>
      </c>
      <c r="M213">
        <f t="shared" si="46"/>
        <v>-10</v>
      </c>
    </row>
    <row r="214" spans="1:13" x14ac:dyDescent="0.2">
      <c r="A214" s="4">
        <f t="shared" si="47"/>
        <v>0.21200000000000016</v>
      </c>
      <c r="B214" s="3">
        <f t="shared" si="40"/>
        <v>0.92977648588824968</v>
      </c>
      <c r="C214" s="3">
        <f t="shared" si="41"/>
        <v>0.36812455268468236</v>
      </c>
      <c r="D214" s="3">
        <f t="shared" si="48"/>
        <v>-0.3681245526846823</v>
      </c>
      <c r="E214" s="3">
        <f t="shared" si="49"/>
        <v>0.92977648588824968</v>
      </c>
      <c r="F214" s="3">
        <f t="shared" si="42"/>
        <v>3.2192803309565563</v>
      </c>
      <c r="G214" s="3">
        <f t="shared" si="43"/>
        <v>1.274603251197316</v>
      </c>
      <c r="H214" s="3">
        <f t="shared" si="44"/>
        <v>-0.42519910939040928</v>
      </c>
      <c r="I214" s="3">
        <f t="shared" si="45"/>
        <v>-1.0739303609299251</v>
      </c>
      <c r="J214" s="3">
        <f t="shared" si="50"/>
        <v>2.794081221566147</v>
      </c>
      <c r="K214" s="3">
        <f t="shared" si="51"/>
        <v>0.20067289026739088</v>
      </c>
      <c r="L214" s="4">
        <f t="shared" si="52"/>
        <v>0.12700000000000017</v>
      </c>
      <c r="M214">
        <f t="shared" si="46"/>
        <v>-10</v>
      </c>
    </row>
    <row r="215" spans="1:13" x14ac:dyDescent="0.2">
      <c r="A215" s="4">
        <f t="shared" si="47"/>
        <v>0.21300000000000016</v>
      </c>
      <c r="B215" s="3">
        <f t="shared" si="40"/>
        <v>0.91775462568397936</v>
      </c>
      <c r="C215" s="3">
        <f t="shared" si="41"/>
        <v>0.39714789063478478</v>
      </c>
      <c r="D215" s="3">
        <f t="shared" si="48"/>
        <v>-0.39714789063478473</v>
      </c>
      <c r="E215" s="3">
        <f t="shared" si="49"/>
        <v>0.91775462568397936</v>
      </c>
      <c r="F215" s="3">
        <f t="shared" si="42"/>
        <v>3.1776555548038838</v>
      </c>
      <c r="G215" s="3">
        <f t="shared" si="43"/>
        <v>1.3750943503158406</v>
      </c>
      <c r="H215" s="3">
        <f t="shared" si="44"/>
        <v>-0.45872226713123743</v>
      </c>
      <c r="I215" s="3">
        <f t="shared" si="45"/>
        <v>-1.0600446143401014</v>
      </c>
      <c r="J215" s="3">
        <f t="shared" si="50"/>
        <v>2.7189332876726464</v>
      </c>
      <c r="K215" s="3">
        <f t="shared" si="51"/>
        <v>0.31504973597573915</v>
      </c>
      <c r="L215" s="4">
        <f t="shared" si="52"/>
        <v>0.12800000000000017</v>
      </c>
      <c r="M215">
        <f t="shared" si="46"/>
        <v>-10</v>
      </c>
    </row>
    <row r="216" spans="1:13" x14ac:dyDescent="0.2">
      <c r="A216" s="4">
        <f t="shared" si="47"/>
        <v>0.21400000000000016</v>
      </c>
      <c r="B216" s="3">
        <f t="shared" si="40"/>
        <v>0.90482705246601725</v>
      </c>
      <c r="C216" s="3">
        <f t="shared" si="41"/>
        <v>0.42577929156507738</v>
      </c>
      <c r="D216" s="3">
        <f t="shared" si="48"/>
        <v>-0.42577929156507816</v>
      </c>
      <c r="E216" s="3">
        <f t="shared" si="49"/>
        <v>0.90482705246601691</v>
      </c>
      <c r="F216" s="3">
        <f t="shared" si="42"/>
        <v>3.1328948162616226</v>
      </c>
      <c r="G216" s="3">
        <f t="shared" si="43"/>
        <v>1.4742283973277592</v>
      </c>
      <c r="H216" s="3">
        <f t="shared" si="44"/>
        <v>-0.49179272137661845</v>
      </c>
      <c r="I216" s="3">
        <f t="shared" si="45"/>
        <v>-1.0451127316966606</v>
      </c>
      <c r="J216" s="3">
        <f t="shared" si="50"/>
        <v>2.6411020948850039</v>
      </c>
      <c r="K216" s="3">
        <f t="shared" si="51"/>
        <v>0.4291156656310986</v>
      </c>
      <c r="L216" s="4">
        <f t="shared" si="52"/>
        <v>0.12900000000000017</v>
      </c>
      <c r="M216">
        <f t="shared" si="46"/>
        <v>-10</v>
      </c>
    </row>
    <row r="217" spans="1:13" x14ac:dyDescent="0.2">
      <c r="A217" s="4">
        <f t="shared" si="47"/>
        <v>0.21500000000000016</v>
      </c>
      <c r="B217" s="3">
        <f t="shared" si="40"/>
        <v>0.89100652418836557</v>
      </c>
      <c r="C217" s="3">
        <f t="shared" si="41"/>
        <v>0.4539904997395513</v>
      </c>
      <c r="D217" s="3">
        <f t="shared" si="48"/>
        <v>-0.45399049973955047</v>
      </c>
      <c r="E217" s="3">
        <f t="shared" si="49"/>
        <v>0.89100652418836601</v>
      </c>
      <c r="F217" s="3">
        <f t="shared" si="42"/>
        <v>3.0850422887746882</v>
      </c>
      <c r="G217" s="3">
        <f t="shared" si="43"/>
        <v>1.571907558897264</v>
      </c>
      <c r="H217" s="3">
        <f t="shared" si="44"/>
        <v>-0.52437783558085471</v>
      </c>
      <c r="I217" s="3">
        <f t="shared" si="45"/>
        <v>-1.029149448965025</v>
      </c>
      <c r="J217" s="3">
        <f t="shared" si="50"/>
        <v>2.5606644531938336</v>
      </c>
      <c r="K217" s="3">
        <f t="shared" si="51"/>
        <v>0.54275810993223894</v>
      </c>
      <c r="L217" s="4">
        <f t="shared" si="52"/>
        <v>0.13000000000000017</v>
      </c>
      <c r="M217">
        <f t="shared" si="46"/>
        <v>-10</v>
      </c>
    </row>
    <row r="218" spans="1:13" x14ac:dyDescent="0.2">
      <c r="A218" s="4">
        <f t="shared" si="47"/>
        <v>0.21600000000000016</v>
      </c>
      <c r="B218" s="3">
        <f t="shared" si="40"/>
        <v>0.87630668004386125</v>
      </c>
      <c r="C218" s="3">
        <f t="shared" si="41"/>
        <v>0.48175367410171954</v>
      </c>
      <c r="D218" s="3">
        <f t="shared" si="48"/>
        <v>-0.48175367410172026</v>
      </c>
      <c r="E218" s="3">
        <f t="shared" si="49"/>
        <v>0.87630668004386081</v>
      </c>
      <c r="F218" s="3">
        <f t="shared" si="42"/>
        <v>3.0341451970104019</v>
      </c>
      <c r="G218" s="3">
        <f t="shared" si="43"/>
        <v>1.6680354374848365</v>
      </c>
      <c r="H218" s="3">
        <f t="shared" si="44"/>
        <v>-0.55644545217027586</v>
      </c>
      <c r="I218" s="3">
        <f t="shared" si="45"/>
        <v>-1.0121705199779798</v>
      </c>
      <c r="J218" s="3">
        <f t="shared" si="50"/>
        <v>2.4776997448401259</v>
      </c>
      <c r="K218" s="3">
        <f t="shared" si="51"/>
        <v>0.65586491750685671</v>
      </c>
      <c r="L218" s="4">
        <f t="shared" si="52"/>
        <v>0.13100000000000017</v>
      </c>
      <c r="M218">
        <f t="shared" si="46"/>
        <v>-10</v>
      </c>
    </row>
    <row r="219" spans="1:13" x14ac:dyDescent="0.2">
      <c r="A219" s="4">
        <f t="shared" si="47"/>
        <v>0.21700000000000016</v>
      </c>
      <c r="B219" s="3">
        <f t="shared" si="40"/>
        <v>0.8607420270039412</v>
      </c>
      <c r="C219" s="3">
        <f t="shared" si="41"/>
        <v>0.50904141575037531</v>
      </c>
      <c r="D219" s="3">
        <f t="shared" si="48"/>
        <v>-0.50904141575037454</v>
      </c>
      <c r="E219" s="3">
        <f t="shared" si="49"/>
        <v>0.86074202700394176</v>
      </c>
      <c r="F219" s="3">
        <f t="shared" si="42"/>
        <v>2.9802537702534555</v>
      </c>
      <c r="G219" s="3">
        <f t="shared" si="43"/>
        <v>1.7625171664799706</v>
      </c>
      <c r="H219" s="3">
        <f t="shared" si="44"/>
        <v>-0.58796392427887856</v>
      </c>
      <c r="I219" s="3">
        <f t="shared" si="45"/>
        <v>-0.99419270088854383</v>
      </c>
      <c r="J219" s="3">
        <f t="shared" si="50"/>
        <v>2.3922898459745769</v>
      </c>
      <c r="K219" s="3">
        <f t="shared" si="51"/>
        <v>0.76832446559142675</v>
      </c>
      <c r="L219" s="4">
        <f t="shared" si="52"/>
        <v>0.13200000000000017</v>
      </c>
      <c r="M219">
        <f t="shared" si="46"/>
        <v>-10</v>
      </c>
    </row>
    <row r="220" spans="1:13" x14ac:dyDescent="0.2">
      <c r="A220" s="4">
        <f t="shared" si="47"/>
        <v>0.21800000000000017</v>
      </c>
      <c r="B220" s="3">
        <f t="shared" si="40"/>
        <v>0.84432792550201263</v>
      </c>
      <c r="C220" s="3">
        <f t="shared" si="41"/>
        <v>0.53582679497900043</v>
      </c>
      <c r="D220" s="3">
        <f t="shared" si="48"/>
        <v>-0.5358267949790011</v>
      </c>
      <c r="E220" s="3">
        <f t="shared" si="49"/>
        <v>0.84432792550201219</v>
      </c>
      <c r="F220" s="3">
        <f t="shared" si="42"/>
        <v>2.9234211928356673</v>
      </c>
      <c r="G220" s="3">
        <f t="shared" si="43"/>
        <v>1.8552595038230653</v>
      </c>
      <c r="H220" s="3">
        <f t="shared" si="44"/>
        <v>-0.61890214697996293</v>
      </c>
      <c r="I220" s="3">
        <f t="shared" si="45"/>
        <v>-0.9752337336336705</v>
      </c>
      <c r="J220" s="3">
        <f t="shared" si="50"/>
        <v>2.3045190458557041</v>
      </c>
      <c r="K220" s="3">
        <f t="shared" si="51"/>
        <v>0.88002577018939476</v>
      </c>
      <c r="L220" s="4">
        <f t="shared" si="52"/>
        <v>0.13300000000000017</v>
      </c>
      <c r="M220">
        <f t="shared" si="46"/>
        <v>-10</v>
      </c>
    </row>
    <row r="221" spans="1:13" x14ac:dyDescent="0.2">
      <c r="A221" s="4">
        <f t="shared" si="47"/>
        <v>0.21900000000000017</v>
      </c>
      <c r="B221" s="3">
        <f t="shared" si="40"/>
        <v>0.82708057427455883</v>
      </c>
      <c r="C221" s="3">
        <f t="shared" si="41"/>
        <v>0.56208337785213491</v>
      </c>
      <c r="D221" s="3">
        <f t="shared" si="48"/>
        <v>-0.56208337785213491</v>
      </c>
      <c r="E221" s="3">
        <f t="shared" si="49"/>
        <v>0.82708057427455894</v>
      </c>
      <c r="F221" s="3">
        <f t="shared" si="42"/>
        <v>2.8637035516494662</v>
      </c>
      <c r="G221" s="3">
        <f t="shared" si="43"/>
        <v>1.9461709240240832</v>
      </c>
      <c r="H221" s="3">
        <f t="shared" si="44"/>
        <v>-0.64922958798294061</v>
      </c>
      <c r="I221" s="3">
        <f t="shared" si="45"/>
        <v>-0.9553123284250955</v>
      </c>
      <c r="J221" s="3">
        <f t="shared" si="50"/>
        <v>2.2144739636665256</v>
      </c>
      <c r="K221" s="3">
        <f t="shared" si="51"/>
        <v>0.9908585955989877</v>
      </c>
      <c r="L221" s="4">
        <f t="shared" si="52"/>
        <v>0.13400000000000017</v>
      </c>
      <c r="M221">
        <f t="shared" si="46"/>
        <v>-10</v>
      </c>
    </row>
    <row r="222" spans="1:13" x14ac:dyDescent="0.2">
      <c r="A222" s="4">
        <f t="shared" si="47"/>
        <v>0.22000000000000017</v>
      </c>
      <c r="B222" s="3">
        <f t="shared" si="40"/>
        <v>0.80901699437494445</v>
      </c>
      <c r="C222" s="3">
        <f t="shared" si="41"/>
        <v>0.58778525229247724</v>
      </c>
      <c r="D222" s="3">
        <f t="shared" si="48"/>
        <v>-0.58778525229247713</v>
      </c>
      <c r="E222" s="3">
        <f t="shared" si="49"/>
        <v>0.80901699437494445</v>
      </c>
      <c r="F222" s="3">
        <f t="shared" si="42"/>
        <v>2.8011597807969086</v>
      </c>
      <c r="G222" s="3">
        <f t="shared" si="43"/>
        <v>2.0351617084871503</v>
      </c>
      <c r="H222" s="3">
        <f t="shared" si="44"/>
        <v>-0.67891631776501649</v>
      </c>
      <c r="I222" s="3">
        <f t="shared" si="45"/>
        <v>-0.93444814528462083</v>
      </c>
      <c r="J222" s="3">
        <f t="shared" si="50"/>
        <v>2.122243463031892</v>
      </c>
      <c r="K222" s="3">
        <f t="shared" si="51"/>
        <v>1.1007135632025293</v>
      </c>
      <c r="L222" s="4">
        <f t="shared" si="52"/>
        <v>0.13500000000000018</v>
      </c>
      <c r="M222">
        <f t="shared" si="46"/>
        <v>-10</v>
      </c>
    </row>
    <row r="223" spans="1:13" x14ac:dyDescent="0.2">
      <c r="A223" s="4">
        <f t="shared" si="47"/>
        <v>0.22100000000000017</v>
      </c>
      <c r="B223" s="3">
        <f t="shared" si="40"/>
        <v>0.79015501237568742</v>
      </c>
      <c r="C223" s="3">
        <f t="shared" si="41"/>
        <v>0.61290705365298037</v>
      </c>
      <c r="D223" s="3">
        <f t="shared" si="48"/>
        <v>-0.61290705365298026</v>
      </c>
      <c r="E223" s="3">
        <f t="shared" si="49"/>
        <v>0.79015501237568742</v>
      </c>
      <c r="F223" s="3">
        <f t="shared" si="42"/>
        <v>2.7358516034288236</v>
      </c>
      <c r="G223" s="3">
        <f t="shared" si="43"/>
        <v>2.122144034051991</v>
      </c>
      <c r="H223" s="3">
        <f t="shared" si="44"/>
        <v>-0.70793303910801852</v>
      </c>
      <c r="I223" s="3">
        <f t="shared" si="45"/>
        <v>-0.91266177464204201</v>
      </c>
      <c r="J223" s="3">
        <f t="shared" si="50"/>
        <v>2.0279185643208049</v>
      </c>
      <c r="K223" s="3">
        <f t="shared" si="51"/>
        <v>1.209482259409949</v>
      </c>
      <c r="L223" s="4">
        <f t="shared" si="52"/>
        <v>0.13600000000000018</v>
      </c>
      <c r="M223">
        <f t="shared" si="46"/>
        <v>-10</v>
      </c>
    </row>
    <row r="224" spans="1:13" x14ac:dyDescent="0.2">
      <c r="A224" s="4">
        <f t="shared" si="47"/>
        <v>0.22200000000000017</v>
      </c>
      <c r="B224" s="3">
        <f t="shared" si="40"/>
        <v>0.77051324277578626</v>
      </c>
      <c r="C224" s="3">
        <f t="shared" si="41"/>
        <v>0.6374239897486933</v>
      </c>
      <c r="D224" s="3">
        <f t="shared" si="48"/>
        <v>-0.6374239897486933</v>
      </c>
      <c r="E224" s="3">
        <f t="shared" si="49"/>
        <v>0.77051324277578626</v>
      </c>
      <c r="F224" s="3">
        <f t="shared" si="42"/>
        <v>2.6678434708315208</v>
      </c>
      <c r="G224" s="3">
        <f t="shared" si="43"/>
        <v>2.2070320596647766</v>
      </c>
      <c r="H224" s="3">
        <f t="shared" si="44"/>
        <v>-0.7362511160112124</v>
      </c>
      <c r="I224" s="3">
        <f t="shared" si="45"/>
        <v>-0.88997471701488284</v>
      </c>
      <c r="J224" s="3">
        <f t="shared" si="50"/>
        <v>1.9315923548203084</v>
      </c>
      <c r="K224" s="3">
        <f t="shared" si="51"/>
        <v>1.3170573426498937</v>
      </c>
      <c r="L224" s="4">
        <f t="shared" si="52"/>
        <v>0.13700000000000018</v>
      </c>
      <c r="M224">
        <f t="shared" si="46"/>
        <v>-10</v>
      </c>
    </row>
    <row r="225" spans="1:13" x14ac:dyDescent="0.2">
      <c r="A225" s="4">
        <f t="shared" si="47"/>
        <v>0.22300000000000017</v>
      </c>
      <c r="B225" s="3">
        <f t="shared" si="40"/>
        <v>0.75011106963045593</v>
      </c>
      <c r="C225" s="3">
        <f t="shared" si="41"/>
        <v>0.66131186532365593</v>
      </c>
      <c r="D225" s="3">
        <f t="shared" si="48"/>
        <v>-0.6613118653236566</v>
      </c>
      <c r="E225" s="3">
        <f t="shared" si="49"/>
        <v>0.75011106963045537</v>
      </c>
      <c r="F225" s="3">
        <f t="shared" si="42"/>
        <v>2.5972024988211508</v>
      </c>
      <c r="G225" s="3">
        <f t="shared" si="43"/>
        <v>2.2897420110928852</v>
      </c>
      <c r="H225" s="3">
        <f t="shared" si="44"/>
        <v>-0.76384260195157871</v>
      </c>
      <c r="I225" s="3">
        <f t="shared" si="45"/>
        <v>-0.86640936178997896</v>
      </c>
      <c r="J225" s="3">
        <f t="shared" si="50"/>
        <v>1.8333598968695721</v>
      </c>
      <c r="K225" s="3">
        <f t="shared" si="51"/>
        <v>1.4233326493029064</v>
      </c>
      <c r="L225" s="4">
        <f t="shared" si="52"/>
        <v>0.13800000000000018</v>
      </c>
      <c r="M225">
        <f t="shared" si="46"/>
        <v>-10</v>
      </c>
    </row>
    <row r="226" spans="1:13" x14ac:dyDescent="0.2">
      <c r="A226" s="4">
        <f t="shared" si="47"/>
        <v>0.22400000000000017</v>
      </c>
      <c r="B226" s="3">
        <f t="shared" si="40"/>
        <v>0.72896862742140789</v>
      </c>
      <c r="C226" s="3">
        <f t="shared" si="41"/>
        <v>0.6845471059286925</v>
      </c>
      <c r="D226" s="3">
        <f t="shared" si="48"/>
        <v>-0.68454710592869183</v>
      </c>
      <c r="E226" s="3">
        <f t="shared" si="49"/>
        <v>0.72896862742140855</v>
      </c>
      <c r="F226" s="3">
        <f t="shared" si="42"/>
        <v>2.523998401508504</v>
      </c>
      <c r="G226" s="3">
        <f t="shared" si="43"/>
        <v>2.3701922635999462</v>
      </c>
      <c r="H226" s="3">
        <f t="shared" si="44"/>
        <v>-0.79068026746365283</v>
      </c>
      <c r="I226" s="3">
        <f t="shared" si="45"/>
        <v>-0.84198896512785903</v>
      </c>
      <c r="J226" s="3">
        <f t="shared" si="50"/>
        <v>1.7333181340448511</v>
      </c>
      <c r="K226" s="3">
        <f t="shared" si="51"/>
        <v>1.528203298472087</v>
      </c>
      <c r="L226" s="4">
        <f t="shared" si="52"/>
        <v>0.13900000000000018</v>
      </c>
      <c r="M226">
        <f t="shared" si="46"/>
        <v>-10</v>
      </c>
    </row>
    <row r="227" spans="1:13" x14ac:dyDescent="0.2">
      <c r="A227" s="4">
        <f t="shared" si="47"/>
        <v>0.22500000000000017</v>
      </c>
      <c r="B227" s="3">
        <f t="shared" si="40"/>
        <v>0.70710678118654391</v>
      </c>
      <c r="C227" s="3">
        <f t="shared" si="41"/>
        <v>0.70710678118655113</v>
      </c>
      <c r="D227" s="3">
        <f t="shared" si="48"/>
        <v>-0.70710678118655168</v>
      </c>
      <c r="E227" s="3">
        <f t="shared" si="49"/>
        <v>0.70710678118654335</v>
      </c>
      <c r="F227" s="3">
        <f t="shared" si="42"/>
        <v>2.4483034224995888</v>
      </c>
      <c r="G227" s="3">
        <f t="shared" si="43"/>
        <v>2.4483034224996136</v>
      </c>
      <c r="H227" s="3">
        <f t="shared" si="44"/>
        <v>-0.81673762701172592</v>
      </c>
      <c r="I227" s="3">
        <f t="shared" si="45"/>
        <v>-0.81673762701171759</v>
      </c>
      <c r="J227" s="3">
        <f t="shared" si="50"/>
        <v>1.6315657954878628</v>
      </c>
      <c r="K227" s="3">
        <f t="shared" si="51"/>
        <v>1.6315657954878962</v>
      </c>
      <c r="L227" s="4">
        <f t="shared" si="52"/>
        <v>0.14000000000000018</v>
      </c>
      <c r="M227">
        <f t="shared" si="46"/>
        <v>-10</v>
      </c>
    </row>
    <row r="228" spans="1:13" x14ac:dyDescent="0.2">
      <c r="A228" s="4">
        <f t="shared" si="47"/>
        <v>0.22600000000000017</v>
      </c>
      <c r="B228" s="3">
        <f t="shared" si="40"/>
        <v>0.68454710592868517</v>
      </c>
      <c r="C228" s="3">
        <f t="shared" si="41"/>
        <v>0.72896862742141488</v>
      </c>
      <c r="D228" s="3">
        <f t="shared" si="48"/>
        <v>-0.72896862742141422</v>
      </c>
      <c r="E228" s="3">
        <f t="shared" si="49"/>
        <v>0.68454710592868584</v>
      </c>
      <c r="F228" s="3">
        <f t="shared" si="42"/>
        <v>2.3701922635999209</v>
      </c>
      <c r="G228" s="3">
        <f t="shared" si="43"/>
        <v>2.5239984015085284</v>
      </c>
      <c r="H228" s="3">
        <f t="shared" si="44"/>
        <v>-0.84198896512786714</v>
      </c>
      <c r="I228" s="3">
        <f t="shared" si="45"/>
        <v>-0.79068026746364439</v>
      </c>
      <c r="J228" s="3">
        <f t="shared" si="50"/>
        <v>1.5282032984720537</v>
      </c>
      <c r="K228" s="3">
        <f t="shared" si="51"/>
        <v>1.733318134044884</v>
      </c>
      <c r="L228" s="4">
        <f t="shared" si="52"/>
        <v>0.14100000000000018</v>
      </c>
      <c r="M228">
        <f t="shared" si="46"/>
        <v>-10</v>
      </c>
    </row>
    <row r="229" spans="1:13" x14ac:dyDescent="0.2">
      <c r="A229" s="4">
        <f t="shared" si="47"/>
        <v>0.22700000000000017</v>
      </c>
      <c r="B229" s="3">
        <f t="shared" si="40"/>
        <v>0.66131186532364772</v>
      </c>
      <c r="C229" s="3">
        <f t="shared" si="41"/>
        <v>0.75011106963046326</v>
      </c>
      <c r="D229" s="3">
        <f t="shared" si="48"/>
        <v>-0.75011106963046315</v>
      </c>
      <c r="E229" s="3">
        <f t="shared" si="49"/>
        <v>0.66131186532364772</v>
      </c>
      <c r="F229" s="3">
        <f t="shared" si="42"/>
        <v>2.2897420110928568</v>
      </c>
      <c r="G229" s="3">
        <f t="shared" si="43"/>
        <v>2.5972024988211762</v>
      </c>
      <c r="H229" s="3">
        <f t="shared" si="44"/>
        <v>-0.8664093617899874</v>
      </c>
      <c r="I229" s="3">
        <f t="shared" si="45"/>
        <v>-0.76384260195156917</v>
      </c>
      <c r="J229" s="3">
        <f t="shared" si="50"/>
        <v>1.4233326493028695</v>
      </c>
      <c r="K229" s="3">
        <f t="shared" si="51"/>
        <v>1.833359896869607</v>
      </c>
      <c r="L229" s="4">
        <f t="shared" si="52"/>
        <v>0.14200000000000018</v>
      </c>
      <c r="M229">
        <f t="shared" si="46"/>
        <v>-10</v>
      </c>
    </row>
    <row r="230" spans="1:13" x14ac:dyDescent="0.2">
      <c r="A230" s="4">
        <f t="shared" si="47"/>
        <v>0.22800000000000017</v>
      </c>
      <c r="B230" s="3">
        <f t="shared" si="40"/>
        <v>0.63742398974868553</v>
      </c>
      <c r="C230" s="3">
        <f t="shared" si="41"/>
        <v>0.77051324277579269</v>
      </c>
      <c r="D230" s="3">
        <f t="shared" si="48"/>
        <v>-0.77051324277579258</v>
      </c>
      <c r="E230" s="3">
        <f t="shared" si="49"/>
        <v>0.63742398974868564</v>
      </c>
      <c r="F230" s="3">
        <f t="shared" si="42"/>
        <v>2.2070320596647499</v>
      </c>
      <c r="G230" s="3">
        <f t="shared" si="43"/>
        <v>2.6678434708315431</v>
      </c>
      <c r="H230" s="3">
        <f t="shared" si="44"/>
        <v>-0.88997471701489028</v>
      </c>
      <c r="I230" s="3">
        <f t="shared" si="45"/>
        <v>-0.73625111601120352</v>
      </c>
      <c r="J230" s="3">
        <f t="shared" si="50"/>
        <v>1.3170573426498597</v>
      </c>
      <c r="K230" s="3">
        <f t="shared" si="51"/>
        <v>1.9315923548203395</v>
      </c>
      <c r="L230" s="4">
        <f t="shared" si="52"/>
        <v>0.14300000000000018</v>
      </c>
      <c r="M230">
        <f t="shared" si="46"/>
        <v>-10</v>
      </c>
    </row>
    <row r="231" spans="1:13" x14ac:dyDescent="0.2">
      <c r="A231" s="4">
        <f t="shared" si="47"/>
        <v>0.22900000000000018</v>
      </c>
      <c r="B231" s="3">
        <f t="shared" si="40"/>
        <v>0.61290705365297238</v>
      </c>
      <c r="C231" s="3">
        <f t="shared" si="41"/>
        <v>0.79015501237569352</v>
      </c>
      <c r="D231" s="3">
        <f t="shared" si="48"/>
        <v>-0.79015501237569352</v>
      </c>
      <c r="E231" s="3">
        <f t="shared" si="49"/>
        <v>0.61290705365297238</v>
      </c>
      <c r="F231" s="3">
        <f t="shared" si="42"/>
        <v>2.1221440340519635</v>
      </c>
      <c r="G231" s="3">
        <f t="shared" si="43"/>
        <v>2.7358516034288445</v>
      </c>
      <c r="H231" s="3">
        <f t="shared" si="44"/>
        <v>-0.91266177464204912</v>
      </c>
      <c r="I231" s="3">
        <f t="shared" si="45"/>
        <v>-0.7079330391080092</v>
      </c>
      <c r="J231" s="3">
        <f t="shared" si="50"/>
        <v>1.2094822594099144</v>
      </c>
      <c r="K231" s="3">
        <f t="shared" si="51"/>
        <v>2.0279185643208351</v>
      </c>
      <c r="L231" s="4">
        <f t="shared" si="52"/>
        <v>0.14400000000000018</v>
      </c>
      <c r="M231">
        <f t="shared" si="46"/>
        <v>-10</v>
      </c>
    </row>
    <row r="232" spans="1:13" x14ac:dyDescent="0.2">
      <c r="A232" s="4">
        <f t="shared" si="47"/>
        <v>0.23000000000000018</v>
      </c>
      <c r="B232" s="3">
        <f t="shared" si="40"/>
        <v>0.58778525229246903</v>
      </c>
      <c r="C232" s="3">
        <f t="shared" si="41"/>
        <v>0.80901699437495034</v>
      </c>
      <c r="D232" s="3">
        <f t="shared" si="48"/>
        <v>-0.80901699437495034</v>
      </c>
      <c r="E232" s="3">
        <f t="shared" si="49"/>
        <v>0.58778525229246914</v>
      </c>
      <c r="F232" s="3">
        <f t="shared" si="42"/>
        <v>2.0351617084871219</v>
      </c>
      <c r="G232" s="3">
        <f t="shared" si="43"/>
        <v>2.8011597807969291</v>
      </c>
      <c r="H232" s="3">
        <f t="shared" si="44"/>
        <v>-0.93444814528462761</v>
      </c>
      <c r="I232" s="3">
        <f t="shared" si="45"/>
        <v>-0.67891631776500694</v>
      </c>
      <c r="J232" s="3">
        <f t="shared" si="50"/>
        <v>1.1007135632024942</v>
      </c>
      <c r="K232" s="3">
        <f t="shared" si="51"/>
        <v>2.1222434630319222</v>
      </c>
      <c r="L232" s="4">
        <f t="shared" si="52"/>
        <v>0.14500000000000018</v>
      </c>
      <c r="M232">
        <f t="shared" si="46"/>
        <v>-10</v>
      </c>
    </row>
    <row r="233" spans="1:13" x14ac:dyDescent="0.2">
      <c r="A233" s="4">
        <f t="shared" si="47"/>
        <v>0.23100000000000018</v>
      </c>
      <c r="B233" s="3">
        <f t="shared" si="40"/>
        <v>0.56208337785212659</v>
      </c>
      <c r="C233" s="3">
        <f t="shared" si="41"/>
        <v>0.82708057427456461</v>
      </c>
      <c r="D233" s="3">
        <f t="shared" si="48"/>
        <v>-0.8270805742745645</v>
      </c>
      <c r="E233" s="3">
        <f t="shared" si="49"/>
        <v>0.56208337785212659</v>
      </c>
      <c r="F233" s="3">
        <f t="shared" si="42"/>
        <v>1.9461709240240543</v>
      </c>
      <c r="G233" s="3">
        <f t="shared" si="43"/>
        <v>2.8637035516494862</v>
      </c>
      <c r="H233" s="3">
        <f t="shared" si="44"/>
        <v>-0.95531232842510216</v>
      </c>
      <c r="I233" s="3">
        <f t="shared" si="45"/>
        <v>-0.64922958798293107</v>
      </c>
      <c r="J233" s="3">
        <f t="shared" si="50"/>
        <v>0.99085859559895217</v>
      </c>
      <c r="K233" s="3">
        <f t="shared" si="51"/>
        <v>2.2144739636665554</v>
      </c>
      <c r="L233" s="4">
        <f t="shared" si="52"/>
        <v>0.14600000000000019</v>
      </c>
      <c r="M233">
        <f t="shared" si="46"/>
        <v>-10</v>
      </c>
    </row>
    <row r="234" spans="1:13" x14ac:dyDescent="0.2">
      <c r="A234" s="4">
        <f t="shared" si="47"/>
        <v>0.23200000000000018</v>
      </c>
      <c r="B234" s="3">
        <f t="shared" si="40"/>
        <v>0.53582679497899188</v>
      </c>
      <c r="C234" s="3">
        <f t="shared" si="41"/>
        <v>0.84432792550201807</v>
      </c>
      <c r="D234" s="3">
        <f t="shared" si="48"/>
        <v>-0.84432792550201852</v>
      </c>
      <c r="E234" s="3">
        <f t="shared" si="49"/>
        <v>0.53582679497899122</v>
      </c>
      <c r="F234" s="3">
        <f t="shared" si="42"/>
        <v>1.8552595038230355</v>
      </c>
      <c r="G234" s="3">
        <f t="shared" si="43"/>
        <v>2.9234211928356859</v>
      </c>
      <c r="H234" s="3">
        <f t="shared" si="44"/>
        <v>-0.97523373363367671</v>
      </c>
      <c r="I234" s="3">
        <f t="shared" si="45"/>
        <v>-0.61890214697995305</v>
      </c>
      <c r="J234" s="3">
        <f t="shared" si="50"/>
        <v>0.88002577018935879</v>
      </c>
      <c r="K234" s="3">
        <f t="shared" si="51"/>
        <v>2.304519045855733</v>
      </c>
      <c r="L234" s="4">
        <f t="shared" si="52"/>
        <v>0.14700000000000019</v>
      </c>
      <c r="M234">
        <f t="shared" si="46"/>
        <v>-10</v>
      </c>
    </row>
    <row r="235" spans="1:13" x14ac:dyDescent="0.2">
      <c r="A235" s="4">
        <f t="shared" si="47"/>
        <v>0.23300000000000018</v>
      </c>
      <c r="B235" s="3">
        <f t="shared" si="40"/>
        <v>0.50904141575036665</v>
      </c>
      <c r="C235" s="3">
        <f t="shared" si="41"/>
        <v>0.86074202700394642</v>
      </c>
      <c r="D235" s="3">
        <f t="shared" si="48"/>
        <v>-0.86074202700394586</v>
      </c>
      <c r="E235" s="3">
        <f t="shared" si="49"/>
        <v>0.50904141575036743</v>
      </c>
      <c r="F235" s="3">
        <f t="shared" si="42"/>
        <v>1.7625171664799406</v>
      </c>
      <c r="G235" s="3">
        <f t="shared" si="43"/>
        <v>2.9802537702534733</v>
      </c>
      <c r="H235" s="3">
        <f t="shared" si="44"/>
        <v>-0.99419270088854983</v>
      </c>
      <c r="I235" s="3">
        <f t="shared" si="45"/>
        <v>-0.58796392427886857</v>
      </c>
      <c r="J235" s="3">
        <f t="shared" si="50"/>
        <v>0.76832446559139078</v>
      </c>
      <c r="K235" s="3">
        <f t="shared" si="51"/>
        <v>2.3922898459746049</v>
      </c>
      <c r="L235" s="4">
        <f t="shared" si="52"/>
        <v>0.14800000000000019</v>
      </c>
      <c r="M235">
        <f t="shared" si="46"/>
        <v>-10</v>
      </c>
    </row>
    <row r="236" spans="1:13" x14ac:dyDescent="0.2">
      <c r="A236" s="4">
        <f t="shared" si="47"/>
        <v>0.23400000000000018</v>
      </c>
      <c r="B236" s="3">
        <f t="shared" si="40"/>
        <v>0.48175367410171072</v>
      </c>
      <c r="C236" s="3">
        <f t="shared" si="41"/>
        <v>0.87630668004386614</v>
      </c>
      <c r="D236" s="3">
        <f t="shared" si="48"/>
        <v>-0.87630668004386647</v>
      </c>
      <c r="E236" s="3">
        <f t="shared" si="49"/>
        <v>0.48175367410170999</v>
      </c>
      <c r="F236" s="3">
        <f t="shared" si="42"/>
        <v>1.6680354374848061</v>
      </c>
      <c r="G236" s="3">
        <f t="shared" si="43"/>
        <v>3.0341451970104187</v>
      </c>
      <c r="H236" s="3">
        <f t="shared" si="44"/>
        <v>-1.0121705199779854</v>
      </c>
      <c r="I236" s="3">
        <f t="shared" si="45"/>
        <v>-0.55644545217026564</v>
      </c>
      <c r="J236" s="3">
        <f t="shared" si="50"/>
        <v>0.65586491750682074</v>
      </c>
      <c r="K236" s="3">
        <f t="shared" si="51"/>
        <v>2.477699744840153</v>
      </c>
      <c r="L236" s="4">
        <f t="shared" si="52"/>
        <v>0.14900000000000019</v>
      </c>
      <c r="M236">
        <f t="shared" si="46"/>
        <v>-10</v>
      </c>
    </row>
    <row r="237" spans="1:13" x14ac:dyDescent="0.2">
      <c r="A237" s="4">
        <f t="shared" si="47"/>
        <v>0.23500000000000018</v>
      </c>
      <c r="B237" s="3">
        <f t="shared" si="40"/>
        <v>0.45399049973954231</v>
      </c>
      <c r="C237" s="3">
        <f t="shared" si="41"/>
        <v>0.89100652418837012</v>
      </c>
      <c r="D237" s="3">
        <f t="shared" si="48"/>
        <v>-0.89100652418836968</v>
      </c>
      <c r="E237" s="3">
        <f t="shared" si="49"/>
        <v>0.45399049973954314</v>
      </c>
      <c r="F237" s="3">
        <f t="shared" si="42"/>
        <v>1.5719075588972329</v>
      </c>
      <c r="G237" s="3">
        <f t="shared" si="43"/>
        <v>3.0850422887747038</v>
      </c>
      <c r="H237" s="3">
        <f t="shared" si="44"/>
        <v>-1.0291494489650304</v>
      </c>
      <c r="I237" s="3">
        <f t="shared" si="45"/>
        <v>-0.52437783558084428</v>
      </c>
      <c r="J237" s="3">
        <f t="shared" si="50"/>
        <v>0.54275810993220253</v>
      </c>
      <c r="K237" s="3">
        <f t="shared" si="51"/>
        <v>2.5606644531938594</v>
      </c>
      <c r="L237" s="4">
        <f t="shared" si="52"/>
        <v>0.15000000000000019</v>
      </c>
      <c r="M237">
        <f t="shared" si="46"/>
        <v>-10</v>
      </c>
    </row>
    <row r="238" spans="1:13" x14ac:dyDescent="0.2">
      <c r="A238" s="4">
        <f t="shared" si="47"/>
        <v>0.23600000000000018</v>
      </c>
      <c r="B238" s="3">
        <f t="shared" si="40"/>
        <v>0.42577929156506744</v>
      </c>
      <c r="C238" s="3">
        <f t="shared" si="41"/>
        <v>0.90482705246602202</v>
      </c>
      <c r="D238" s="3">
        <f t="shared" si="48"/>
        <v>-0.90482705246602191</v>
      </c>
      <c r="E238" s="3">
        <f t="shared" si="49"/>
        <v>0.4257792915650675</v>
      </c>
      <c r="F238" s="3">
        <f t="shared" si="42"/>
        <v>1.4742283973277248</v>
      </c>
      <c r="G238" s="3">
        <f t="shared" si="43"/>
        <v>3.132894816261639</v>
      </c>
      <c r="H238" s="3">
        <f t="shared" si="44"/>
        <v>-1.0451127316966662</v>
      </c>
      <c r="I238" s="3">
        <f t="shared" si="45"/>
        <v>-0.49179272137660701</v>
      </c>
      <c r="J238" s="3">
        <f t="shared" si="50"/>
        <v>0.42911566563105863</v>
      </c>
      <c r="K238" s="3">
        <f t="shared" si="51"/>
        <v>2.6411020948850319</v>
      </c>
      <c r="L238" s="4">
        <f t="shared" si="52"/>
        <v>0.15100000000000019</v>
      </c>
      <c r="M238">
        <f t="shared" si="46"/>
        <v>-10</v>
      </c>
    </row>
    <row r="239" spans="1:13" x14ac:dyDescent="0.2">
      <c r="A239" s="4">
        <f t="shared" si="47"/>
        <v>0.23700000000000018</v>
      </c>
      <c r="B239" s="3">
        <f t="shared" si="40"/>
        <v>0.39714789063477551</v>
      </c>
      <c r="C239" s="3">
        <f t="shared" si="41"/>
        <v>0.91775462568398336</v>
      </c>
      <c r="D239" s="3">
        <f t="shared" si="48"/>
        <v>-0.91775462568398336</v>
      </c>
      <c r="E239" s="3">
        <f t="shared" si="49"/>
        <v>0.39714789063477557</v>
      </c>
      <c r="F239" s="3">
        <f t="shared" si="42"/>
        <v>1.3750943503158086</v>
      </c>
      <c r="G239" s="3">
        <f t="shared" si="43"/>
        <v>3.1776555548038976</v>
      </c>
      <c r="H239" s="3">
        <f t="shared" si="44"/>
        <v>-1.0600446143401061</v>
      </c>
      <c r="I239" s="3">
        <f t="shared" si="45"/>
        <v>-0.45872226713122671</v>
      </c>
      <c r="J239" s="3">
        <f t="shared" si="50"/>
        <v>0.31504973597570252</v>
      </c>
      <c r="K239" s="3">
        <f t="shared" si="51"/>
        <v>2.7189332876726708</v>
      </c>
      <c r="L239" s="4">
        <f t="shared" si="52"/>
        <v>0.15200000000000019</v>
      </c>
      <c r="M239">
        <f t="shared" si="46"/>
        <v>-10</v>
      </c>
    </row>
    <row r="240" spans="1:13" x14ac:dyDescent="0.2">
      <c r="A240" s="4">
        <f t="shared" si="47"/>
        <v>0.23800000000000018</v>
      </c>
      <c r="B240" s="3">
        <f t="shared" si="40"/>
        <v>0.36812455268467292</v>
      </c>
      <c r="C240" s="3">
        <f t="shared" si="41"/>
        <v>0.92977648588825335</v>
      </c>
      <c r="D240" s="3">
        <f t="shared" si="48"/>
        <v>-0.92977648588825335</v>
      </c>
      <c r="E240" s="3">
        <f t="shared" si="49"/>
        <v>0.36812455268467298</v>
      </c>
      <c r="F240" s="3">
        <f t="shared" si="42"/>
        <v>1.2746032511972833</v>
      </c>
      <c r="G240" s="3">
        <f t="shared" si="43"/>
        <v>3.2192803309565687</v>
      </c>
      <c r="H240" s="3">
        <f t="shared" si="44"/>
        <v>-1.0739303609299296</v>
      </c>
      <c r="I240" s="3">
        <f t="shared" si="45"/>
        <v>-0.42519910939039834</v>
      </c>
      <c r="J240" s="3">
        <f t="shared" si="50"/>
        <v>0.2006728902673538</v>
      </c>
      <c r="K240" s="3">
        <f t="shared" si="51"/>
        <v>2.7940812215661706</v>
      </c>
      <c r="L240" s="4">
        <f t="shared" si="52"/>
        <v>0.15300000000000019</v>
      </c>
      <c r="M240">
        <f t="shared" si="46"/>
        <v>-10</v>
      </c>
    </row>
    <row r="241" spans="1:13" x14ac:dyDescent="0.2">
      <c r="A241" s="4">
        <f t="shared" si="47"/>
        <v>0.23900000000000018</v>
      </c>
      <c r="B241" s="3">
        <f t="shared" si="40"/>
        <v>0.33873792024528648</v>
      </c>
      <c r="C241" s="3">
        <f t="shared" si="41"/>
        <v>0.94088076895422723</v>
      </c>
      <c r="D241" s="3">
        <f t="shared" si="48"/>
        <v>-0.94088076895422723</v>
      </c>
      <c r="E241" s="3">
        <f t="shared" si="49"/>
        <v>0.33873792024528654</v>
      </c>
      <c r="F241" s="3">
        <f t="shared" si="42"/>
        <v>1.1728542725545419</v>
      </c>
      <c r="G241" s="3">
        <f t="shared" si="43"/>
        <v>3.2577280660910106</v>
      </c>
      <c r="H241" s="3">
        <f t="shared" si="44"/>
        <v>-1.0867562679106988</v>
      </c>
      <c r="I241" s="3">
        <f t="shared" si="45"/>
        <v>-0.39125633146351235</v>
      </c>
      <c r="J241" s="3">
        <f t="shared" si="50"/>
        <v>8.6098004643843096E-2</v>
      </c>
      <c r="K241" s="3">
        <f t="shared" si="51"/>
        <v>2.8664717346274982</v>
      </c>
      <c r="L241" s="4">
        <f t="shared" si="52"/>
        <v>0.15400000000000019</v>
      </c>
      <c r="M241">
        <f t="shared" si="46"/>
        <v>-10</v>
      </c>
    </row>
    <row r="242" spans="1:13" x14ac:dyDescent="0.2">
      <c r="A242" s="4">
        <f t="shared" si="47"/>
        <v>0.24000000000000019</v>
      </c>
      <c r="B242" s="3">
        <f t="shared" si="40"/>
        <v>0.30901699437494179</v>
      </c>
      <c r="C242" s="3">
        <f t="shared" si="41"/>
        <v>0.95105651629515542</v>
      </c>
      <c r="D242" s="3">
        <f t="shared" si="48"/>
        <v>-0.95105651629515509</v>
      </c>
      <c r="E242" s="3">
        <f t="shared" si="49"/>
        <v>0.30901699437494268</v>
      </c>
      <c r="F242" s="3">
        <f t="shared" si="42"/>
        <v>1.0699478283451984</v>
      </c>
      <c r="G242" s="3">
        <f t="shared" si="43"/>
        <v>3.2929608169344977</v>
      </c>
      <c r="H242" s="3">
        <f t="shared" si="44"/>
        <v>-1.0985096776607151</v>
      </c>
      <c r="I242" s="3">
        <f t="shared" si="45"/>
        <v>-0.35692743077442018</v>
      </c>
      <c r="J242" s="3">
        <f t="shared" si="50"/>
        <v>-2.8561849315516641E-2</v>
      </c>
      <c r="K242" s="3">
        <f t="shared" si="51"/>
        <v>2.9360333861600774</v>
      </c>
      <c r="L242" s="4">
        <f t="shared" si="52"/>
        <v>0.15500000000000019</v>
      </c>
      <c r="M242">
        <f t="shared" si="46"/>
        <v>-10</v>
      </c>
    </row>
    <row r="243" spans="1:13" x14ac:dyDescent="0.2">
      <c r="A243" s="4">
        <f t="shared" si="47"/>
        <v>0.24100000000000019</v>
      </c>
      <c r="B243" s="3">
        <f t="shared" si="40"/>
        <v>0.27899110603922372</v>
      </c>
      <c r="C243" s="3">
        <f t="shared" si="41"/>
        <v>0.96029368567694462</v>
      </c>
      <c r="D243" s="3">
        <f t="shared" si="48"/>
        <v>-0.96029368567694495</v>
      </c>
      <c r="E243" s="3">
        <f t="shared" si="49"/>
        <v>0.27899110603922295</v>
      </c>
      <c r="F243" s="3">
        <f t="shared" si="42"/>
        <v>0.965985474805648</v>
      </c>
      <c r="G243" s="3">
        <f t="shared" si="43"/>
        <v>3.3249438130156466</v>
      </c>
      <c r="H243" s="3">
        <f t="shared" si="44"/>
        <v>-1.1091789909835603</v>
      </c>
      <c r="I243" s="3">
        <f t="shared" si="45"/>
        <v>-0.3222462858035256</v>
      </c>
      <c r="J243" s="3">
        <f t="shared" si="50"/>
        <v>-0.14319351617791232</v>
      </c>
      <c r="K243" s="3">
        <f t="shared" si="51"/>
        <v>3.002697527212121</v>
      </c>
      <c r="L243" s="4">
        <f t="shared" si="52"/>
        <v>0.15600000000000019</v>
      </c>
      <c r="M243">
        <f t="shared" si="46"/>
        <v>-10</v>
      </c>
    </row>
    <row r="244" spans="1:13" x14ac:dyDescent="0.2">
      <c r="A244" s="4">
        <f t="shared" si="47"/>
        <v>0.24200000000000019</v>
      </c>
      <c r="B244" s="3">
        <f t="shared" si="40"/>
        <v>0.24868988716484941</v>
      </c>
      <c r="C244" s="3">
        <f t="shared" si="41"/>
        <v>0.96858316112863252</v>
      </c>
      <c r="D244" s="3">
        <f t="shared" si="48"/>
        <v>-0.9685831611286323</v>
      </c>
      <c r="E244" s="3">
        <f t="shared" si="49"/>
        <v>0.24868988716485033</v>
      </c>
      <c r="F244" s="3">
        <f t="shared" si="42"/>
        <v>0.86106981022730422</v>
      </c>
      <c r="G244" s="3">
        <f t="shared" si="43"/>
        <v>3.3536454909786806</v>
      </c>
      <c r="H244" s="3">
        <f t="shared" si="44"/>
        <v>-1.1187536785551073</v>
      </c>
      <c r="I244" s="3">
        <f t="shared" si="45"/>
        <v>-0.28724712265380847</v>
      </c>
      <c r="J244" s="3">
        <f t="shared" si="50"/>
        <v>-0.2576838683278031</v>
      </c>
      <c r="K244" s="3">
        <f t="shared" si="51"/>
        <v>3.0663983683248723</v>
      </c>
      <c r="L244" s="4">
        <f t="shared" si="52"/>
        <v>0.15700000000000019</v>
      </c>
      <c r="M244">
        <f t="shared" si="46"/>
        <v>-10</v>
      </c>
    </row>
    <row r="245" spans="1:13" x14ac:dyDescent="0.2">
      <c r="A245" s="4">
        <f t="shared" si="47"/>
        <v>0.24300000000000019</v>
      </c>
      <c r="B245" s="3">
        <f t="shared" si="40"/>
        <v>0.21814324139653729</v>
      </c>
      <c r="C245" s="3">
        <f t="shared" si="41"/>
        <v>0.97591676193874854</v>
      </c>
      <c r="D245" s="3">
        <f t="shared" si="48"/>
        <v>-0.97591676193874877</v>
      </c>
      <c r="E245" s="3">
        <f t="shared" si="49"/>
        <v>0.21814324139653649</v>
      </c>
      <c r="F245" s="3">
        <f t="shared" si="42"/>
        <v>0.755304373704484</v>
      </c>
      <c r="G245" s="3">
        <f t="shared" si="43"/>
        <v>3.3790375257326453</v>
      </c>
      <c r="H245" s="3">
        <f t="shared" si="44"/>
        <v>-1.127224291314689</v>
      </c>
      <c r="I245" s="3">
        <f t="shared" si="45"/>
        <v>-0.25196448127379745</v>
      </c>
      <c r="J245" s="3">
        <f t="shared" si="50"/>
        <v>-0.37191991761020504</v>
      </c>
      <c r="K245" s="3">
        <f t="shared" si="51"/>
        <v>3.1270730444588479</v>
      </c>
      <c r="L245" s="4">
        <f t="shared" si="52"/>
        <v>0.1580000000000002</v>
      </c>
      <c r="M245">
        <f t="shared" si="46"/>
        <v>-10</v>
      </c>
    </row>
    <row r="246" spans="1:13" x14ac:dyDescent="0.2">
      <c r="A246" s="4">
        <f t="shared" si="47"/>
        <v>0.24400000000000019</v>
      </c>
      <c r="B246" s="3">
        <f t="shared" si="40"/>
        <v>0.18738131458571952</v>
      </c>
      <c r="C246" s="3">
        <f t="shared" si="41"/>
        <v>0.98228725072868961</v>
      </c>
      <c r="D246" s="3">
        <f t="shared" si="48"/>
        <v>-0.9822872507286895</v>
      </c>
      <c r="E246" s="3">
        <f t="shared" si="49"/>
        <v>0.18738131458572044</v>
      </c>
      <c r="F246" s="3">
        <f t="shared" si="42"/>
        <v>0.64879354295381975</v>
      </c>
      <c r="G246" s="3">
        <f t="shared" si="43"/>
        <v>3.4010948584048566</v>
      </c>
      <c r="H246" s="3">
        <f t="shared" si="44"/>
        <v>-1.134582469790181</v>
      </c>
      <c r="I246" s="3">
        <f t="shared" si="45"/>
        <v>-0.21643318137080969</v>
      </c>
      <c r="J246" s="3">
        <f t="shared" si="50"/>
        <v>-0.48578892683636121</v>
      </c>
      <c r="K246" s="3">
        <f t="shared" si="51"/>
        <v>3.1846616770340468</v>
      </c>
      <c r="L246" s="4">
        <f t="shared" si="52"/>
        <v>0.1590000000000002</v>
      </c>
      <c r="M246">
        <f t="shared" si="46"/>
        <v>-10</v>
      </c>
    </row>
    <row r="247" spans="1:13" x14ac:dyDescent="0.2">
      <c r="A247" s="4">
        <f t="shared" si="47"/>
        <v>0.24500000000000019</v>
      </c>
      <c r="B247" s="3">
        <f t="shared" si="40"/>
        <v>0.15643446504022501</v>
      </c>
      <c r="C247" s="3">
        <f t="shared" si="41"/>
        <v>0.98768834059513866</v>
      </c>
      <c r="D247" s="3">
        <f t="shared" si="48"/>
        <v>-0.98768834059513866</v>
      </c>
      <c r="E247" s="3">
        <f t="shared" si="49"/>
        <v>0.1564344650402251</v>
      </c>
      <c r="F247" s="3">
        <f t="shared" si="42"/>
        <v>0.54164243130605061</v>
      </c>
      <c r="G247" s="3">
        <f t="shared" si="43"/>
        <v>3.4197957210709813</v>
      </c>
      <c r="H247" s="3">
        <f t="shared" si="44"/>
        <v>-1.1408209523477917</v>
      </c>
      <c r="I247" s="3">
        <f t="shared" si="45"/>
        <v>-0.18068828804810255</v>
      </c>
      <c r="J247" s="3">
        <f t="shared" si="50"/>
        <v>-0.59917852104174107</v>
      </c>
      <c r="K247" s="3">
        <f t="shared" si="51"/>
        <v>3.2391074330228786</v>
      </c>
      <c r="L247" s="4">
        <f t="shared" si="52"/>
        <v>0.1600000000000002</v>
      </c>
      <c r="M247">
        <f t="shared" si="46"/>
        <v>-10</v>
      </c>
    </row>
    <row r="248" spans="1:13" x14ac:dyDescent="0.2">
      <c r="A248" s="4">
        <f t="shared" si="47"/>
        <v>0.24600000000000019</v>
      </c>
      <c r="B248" s="3">
        <f t="shared" si="40"/>
        <v>0.12533323356429854</v>
      </c>
      <c r="C248" s="3">
        <f t="shared" si="41"/>
        <v>0.99211470131447854</v>
      </c>
      <c r="D248" s="3">
        <f t="shared" si="48"/>
        <v>-0.99211470131447854</v>
      </c>
      <c r="E248" s="3">
        <f t="shared" si="49"/>
        <v>0.12533323356429862</v>
      </c>
      <c r="F248" s="3">
        <f t="shared" si="42"/>
        <v>0.43395678397186865</v>
      </c>
      <c r="G248" s="3">
        <f t="shared" si="43"/>
        <v>3.4351216582373487</v>
      </c>
      <c r="H248" s="3">
        <f t="shared" si="44"/>
        <v>-1.1459335823584178</v>
      </c>
      <c r="I248" s="3">
        <f t="shared" si="45"/>
        <v>-0.14476507719985435</v>
      </c>
      <c r="J248" s="3">
        <f t="shared" si="50"/>
        <v>-0.71197679838654915</v>
      </c>
      <c r="K248" s="3">
        <f t="shared" si="51"/>
        <v>3.2903565810374942</v>
      </c>
      <c r="L248" s="4">
        <f t="shared" si="52"/>
        <v>0.1610000000000002</v>
      </c>
      <c r="M248">
        <f t="shared" si="46"/>
        <v>-10</v>
      </c>
    </row>
    <row r="249" spans="1:13" x14ac:dyDescent="0.2">
      <c r="A249" s="4">
        <f t="shared" si="47"/>
        <v>0.24700000000000019</v>
      </c>
      <c r="B249" s="3">
        <f t="shared" si="40"/>
        <v>9.4108313318508788E-2</v>
      </c>
      <c r="C249" s="3">
        <f t="shared" si="41"/>
        <v>0.99556196460308055</v>
      </c>
      <c r="D249" s="3">
        <f t="shared" si="48"/>
        <v>-0.99556196460308055</v>
      </c>
      <c r="E249" s="3">
        <f t="shared" si="49"/>
        <v>9.4108313318508843E-2</v>
      </c>
      <c r="F249" s="3">
        <f t="shared" si="42"/>
        <v>0.325842873684144</v>
      </c>
      <c r="G249" s="3">
        <f t="shared" si="43"/>
        <v>3.4470575450543004</v>
      </c>
      <c r="H249" s="3">
        <f t="shared" si="44"/>
        <v>-1.1499153142734944</v>
      </c>
      <c r="I249" s="3">
        <f t="shared" si="45"/>
        <v>-0.10869900069810948</v>
      </c>
      <c r="J249" s="3">
        <f t="shared" si="50"/>
        <v>-0.82407244058935036</v>
      </c>
      <c r="K249" s="3">
        <f t="shared" si="51"/>
        <v>3.3383585443561907</v>
      </c>
      <c r="L249" s="4">
        <f t="shared" si="52"/>
        <v>0.1620000000000002</v>
      </c>
      <c r="M249">
        <f t="shared" si="46"/>
        <v>-10</v>
      </c>
    </row>
    <row r="250" spans="1:13" x14ac:dyDescent="0.2">
      <c r="A250" s="4">
        <f t="shared" si="47"/>
        <v>0.24800000000000019</v>
      </c>
      <c r="B250" s="3">
        <f t="shared" si="40"/>
        <v>6.2790519529308003E-2</v>
      </c>
      <c r="C250" s="3">
        <f t="shared" si="41"/>
        <v>0.99802672842827189</v>
      </c>
      <c r="D250" s="3">
        <f t="shared" si="48"/>
        <v>-0.99802672842827189</v>
      </c>
      <c r="E250" s="3">
        <f t="shared" si="49"/>
        <v>6.2790519529308073E-2</v>
      </c>
      <c r="F250" s="3">
        <f t="shared" si="42"/>
        <v>0.21740739581957993</v>
      </c>
      <c r="G250" s="3">
        <f t="shared" si="43"/>
        <v>3.4555916022425839</v>
      </c>
      <c r="H250" s="3">
        <f t="shared" si="44"/>
        <v>-1.1527622186043411</v>
      </c>
      <c r="I250" s="3">
        <f t="shared" si="45"/>
        <v>-7.2525651406064942E-2</v>
      </c>
      <c r="J250" s="3">
        <f t="shared" si="50"/>
        <v>-0.93535482278476123</v>
      </c>
      <c r="K250" s="3">
        <f t="shared" si="51"/>
        <v>3.3830659508365191</v>
      </c>
      <c r="L250" s="4">
        <f t="shared" si="52"/>
        <v>0.1630000000000002</v>
      </c>
      <c r="M250">
        <f t="shared" si="46"/>
        <v>-10</v>
      </c>
    </row>
    <row r="251" spans="1:13" x14ac:dyDescent="0.2">
      <c r="A251" s="4">
        <f t="shared" si="47"/>
        <v>0.24900000000000019</v>
      </c>
      <c r="B251" s="3">
        <f t="shared" si="40"/>
        <v>3.1410759078122207E-2</v>
      </c>
      <c r="C251" s="3">
        <f t="shared" si="41"/>
        <v>0.99950656036573171</v>
      </c>
      <c r="D251" s="3">
        <f t="shared" si="48"/>
        <v>-0.99950656036573171</v>
      </c>
      <c r="E251" s="3">
        <f t="shared" si="49"/>
        <v>3.1410759078123157E-2</v>
      </c>
      <c r="F251" s="3">
        <f t="shared" si="42"/>
        <v>0.10875736310325186</v>
      </c>
      <c r="G251" s="3">
        <f t="shared" si="43"/>
        <v>3.4607154077180846</v>
      </c>
      <c r="H251" s="3">
        <f t="shared" si="44"/>
        <v>-1.1544714858000946</v>
      </c>
      <c r="I251" s="3">
        <f t="shared" si="45"/>
        <v>-3.6280728052209624E-2</v>
      </c>
      <c r="J251" s="3">
        <f t="shared" si="50"/>
        <v>-1.0457141226968427</v>
      </c>
      <c r="K251" s="3">
        <f t="shared" si="51"/>
        <v>3.4244346796658749</v>
      </c>
      <c r="L251" s="4">
        <f t="shared" si="52"/>
        <v>0.1640000000000002</v>
      </c>
      <c r="M251">
        <f t="shared" si="46"/>
        <v>-10</v>
      </c>
    </row>
    <row r="252" spans="1:13" x14ac:dyDescent="0.2">
      <c r="A252" s="4">
        <f t="shared" si="47"/>
        <v>0.25000000000000017</v>
      </c>
      <c r="B252" s="3">
        <f t="shared" si="40"/>
        <v>-5.0227834044735964E-15</v>
      </c>
      <c r="C252" s="3">
        <f t="shared" si="41"/>
        <v>1</v>
      </c>
      <c r="D252" s="3">
        <f t="shared" si="48"/>
        <v>-1</v>
      </c>
      <c r="E252" s="3">
        <f t="shared" si="49"/>
        <v>-4.9615259817281654E-15</v>
      </c>
      <c r="F252" s="3">
        <f t="shared" si="42"/>
        <v>-1.7391005328801474E-14</v>
      </c>
      <c r="G252" s="3">
        <f t="shared" si="43"/>
        <v>3.4624239049034018</v>
      </c>
      <c r="H252" s="3">
        <f t="shared" si="44"/>
        <v>-1.1550414290203952</v>
      </c>
      <c r="I252" s="3">
        <f t="shared" si="45"/>
        <v>5.8015229211631083E-15</v>
      </c>
      <c r="J252" s="3">
        <f t="shared" si="50"/>
        <v>-1.1550414290204125</v>
      </c>
      <c r="K252" s="3">
        <f t="shared" si="51"/>
        <v>3.4624239049034076</v>
      </c>
      <c r="L252" s="4">
        <f t="shared" si="52"/>
        <v>0.16500000000000015</v>
      </c>
      <c r="M252">
        <f t="shared" si="46"/>
        <v>-10</v>
      </c>
    </row>
    <row r="253" spans="1:13" x14ac:dyDescent="0.2">
      <c r="A253" s="4">
        <f t="shared" si="47"/>
        <v>0.25100000000000017</v>
      </c>
      <c r="B253" s="3">
        <f t="shared" si="40"/>
        <v>-3.1410759078133135E-2</v>
      </c>
      <c r="C253" s="3">
        <f t="shared" si="41"/>
        <v>0.99950656036573138</v>
      </c>
      <c r="D253" s="3">
        <f t="shared" si="48"/>
        <v>-0.99950656036573138</v>
      </c>
      <c r="E253" s="3">
        <f t="shared" si="49"/>
        <v>-3.1410759078133073E-2</v>
      </c>
      <c r="F253" s="3">
        <f t="shared" si="42"/>
        <v>-0.10875736310328971</v>
      </c>
      <c r="G253" s="3">
        <f t="shared" si="43"/>
        <v>3.4607154077180833</v>
      </c>
      <c r="H253" s="3">
        <f t="shared" si="44"/>
        <v>-1.1544714858000942</v>
      </c>
      <c r="I253" s="3">
        <f t="shared" si="45"/>
        <v>3.6280728052222246E-2</v>
      </c>
      <c r="J253" s="3">
        <f t="shared" si="50"/>
        <v>-1.2632288489033838</v>
      </c>
      <c r="K253" s="3">
        <f t="shared" si="51"/>
        <v>3.4969961357703054</v>
      </c>
      <c r="L253" s="4">
        <f t="shared" si="52"/>
        <v>0.16600000000000015</v>
      </c>
      <c r="M253">
        <f t="shared" si="46"/>
        <v>-10</v>
      </c>
    </row>
    <row r="254" spans="1:13" x14ac:dyDescent="0.2">
      <c r="A254" s="4">
        <f t="shared" si="47"/>
        <v>0.25200000000000017</v>
      </c>
      <c r="B254" s="3">
        <f t="shared" si="40"/>
        <v>-6.2790519529318037E-2</v>
      </c>
      <c r="C254" s="3">
        <f t="shared" si="41"/>
        <v>0.99802672842827123</v>
      </c>
      <c r="D254" s="3">
        <f t="shared" si="48"/>
        <v>-0.99802672842827123</v>
      </c>
      <c r="E254" s="3">
        <f t="shared" si="49"/>
        <v>-6.2790519529317967E-2</v>
      </c>
      <c r="F254" s="3">
        <f t="shared" si="42"/>
        <v>-0.21740739581961466</v>
      </c>
      <c r="G254" s="3">
        <f t="shared" si="43"/>
        <v>3.4555916022425817</v>
      </c>
      <c r="H254" s="3">
        <f t="shared" si="44"/>
        <v>-1.1527622186043402</v>
      </c>
      <c r="I254" s="3">
        <f t="shared" si="45"/>
        <v>7.2525651406076544E-2</v>
      </c>
      <c r="J254" s="3">
        <f t="shared" si="50"/>
        <v>-1.370169614423955</v>
      </c>
      <c r="K254" s="3">
        <f t="shared" si="51"/>
        <v>3.528117253648658</v>
      </c>
      <c r="L254" s="4">
        <f t="shared" si="52"/>
        <v>0.16700000000000015</v>
      </c>
      <c r="M254">
        <f t="shared" si="46"/>
        <v>-10</v>
      </c>
    </row>
    <row r="255" spans="1:13" x14ac:dyDescent="0.2">
      <c r="A255" s="4">
        <f t="shared" si="47"/>
        <v>0.25300000000000017</v>
      </c>
      <c r="B255" s="3">
        <f t="shared" si="40"/>
        <v>-9.4108313318519668E-2</v>
      </c>
      <c r="C255" s="3">
        <f t="shared" si="41"/>
        <v>0.99556196460307955</v>
      </c>
      <c r="D255" s="3">
        <f t="shared" si="48"/>
        <v>-0.99556196460307955</v>
      </c>
      <c r="E255" s="3">
        <f t="shared" si="49"/>
        <v>-9.4108313318518724E-2</v>
      </c>
      <c r="F255" s="3">
        <f t="shared" si="42"/>
        <v>-0.32584287368418169</v>
      </c>
      <c r="G255" s="3">
        <f t="shared" si="43"/>
        <v>3.4470575450542968</v>
      </c>
      <c r="H255" s="3">
        <f t="shared" si="44"/>
        <v>-1.149915314273493</v>
      </c>
      <c r="I255" s="3">
        <f t="shared" si="45"/>
        <v>0.10869900069812205</v>
      </c>
      <c r="J255" s="3">
        <f t="shared" si="50"/>
        <v>-1.4757581879576747</v>
      </c>
      <c r="K255" s="3">
        <f t="shared" si="51"/>
        <v>3.555756545752419</v>
      </c>
      <c r="L255" s="4">
        <f t="shared" si="52"/>
        <v>0.16800000000000015</v>
      </c>
      <c r="M255">
        <f t="shared" si="46"/>
        <v>-10</v>
      </c>
    </row>
    <row r="256" spans="1:13" x14ac:dyDescent="0.2">
      <c r="A256" s="4">
        <f t="shared" si="47"/>
        <v>0.25400000000000017</v>
      </c>
      <c r="B256" s="3">
        <f t="shared" si="40"/>
        <v>-0.12533323356430939</v>
      </c>
      <c r="C256" s="3">
        <f t="shared" si="41"/>
        <v>0.99211470131447721</v>
      </c>
      <c r="D256" s="3">
        <f t="shared" si="48"/>
        <v>-0.9921147013144771</v>
      </c>
      <c r="E256" s="3">
        <f t="shared" si="49"/>
        <v>-0.12533323356431023</v>
      </c>
      <c r="F256" s="3">
        <f t="shared" si="42"/>
        <v>-0.43395678397190623</v>
      </c>
      <c r="G256" s="3">
        <f t="shared" si="43"/>
        <v>3.4351216582373443</v>
      </c>
      <c r="H256" s="3">
        <f t="shared" si="44"/>
        <v>-1.1459335823584162</v>
      </c>
      <c r="I256" s="3">
        <f t="shared" si="45"/>
        <v>0.14476507719986689</v>
      </c>
      <c r="J256" s="3">
        <f t="shared" si="50"/>
        <v>-1.5798903663303225</v>
      </c>
      <c r="K256" s="3">
        <f t="shared" si="51"/>
        <v>3.5798867354372113</v>
      </c>
      <c r="L256" s="4">
        <f t="shared" si="52"/>
        <v>0.16900000000000015</v>
      </c>
      <c r="M256">
        <f t="shared" si="46"/>
        <v>-10</v>
      </c>
    </row>
    <row r="257" spans="1:13" x14ac:dyDescent="0.2">
      <c r="A257" s="4">
        <f t="shared" si="47"/>
        <v>0.25500000000000017</v>
      </c>
      <c r="B257" s="3">
        <f t="shared" si="40"/>
        <v>-0.1564344650402367</v>
      </c>
      <c r="C257" s="3">
        <f t="shared" si="41"/>
        <v>0.98768834059513677</v>
      </c>
      <c r="D257" s="3">
        <f t="shared" si="48"/>
        <v>-0.98768834059513677</v>
      </c>
      <c r="E257" s="3">
        <f t="shared" si="49"/>
        <v>-0.15643446504023664</v>
      </c>
      <c r="F257" s="3">
        <f t="shared" si="42"/>
        <v>-0.54164243130609102</v>
      </c>
      <c r="G257" s="3">
        <f t="shared" si="43"/>
        <v>3.4197957210709746</v>
      </c>
      <c r="H257" s="3">
        <f t="shared" si="44"/>
        <v>-1.1408209523477897</v>
      </c>
      <c r="I257" s="3">
        <f t="shared" si="45"/>
        <v>0.18068828804811604</v>
      </c>
      <c r="J257" s="3">
        <f t="shared" si="50"/>
        <v>-1.6824633836538807</v>
      </c>
      <c r="K257" s="3">
        <f t="shared" si="51"/>
        <v>3.6004840091190906</v>
      </c>
      <c r="L257" s="4">
        <f t="shared" si="52"/>
        <v>0.17000000000000015</v>
      </c>
      <c r="M257">
        <f t="shared" si="46"/>
        <v>-10</v>
      </c>
    </row>
    <row r="258" spans="1:13" x14ac:dyDescent="0.2">
      <c r="A258" s="4">
        <f t="shared" si="47"/>
        <v>0.25600000000000017</v>
      </c>
      <c r="B258" s="3">
        <f t="shared" ref="B258:B321" si="53">COS($Y$6*A258)</f>
        <v>-0.18738131458573026</v>
      </c>
      <c r="C258" s="3">
        <f t="shared" ref="C258:C321" si="54">SIN($Y$6*A258)</f>
        <v>0.98228725072868761</v>
      </c>
      <c r="D258" s="3">
        <f t="shared" si="48"/>
        <v>-0.98228725072868761</v>
      </c>
      <c r="E258" s="3">
        <f t="shared" si="49"/>
        <v>-0.18738131458573021</v>
      </c>
      <c r="F258" s="3">
        <f t="shared" ref="F258:F321" si="55">+$Y$9*B258</f>
        <v>-0.64879354295385694</v>
      </c>
      <c r="G258" s="3">
        <f t="shared" ref="G258:G321" si="56">+$Y$9*C258</f>
        <v>3.4010948584048495</v>
      </c>
      <c r="H258" s="3">
        <f t="shared" ref="H258:H321" si="57">-$Y$10*C258</f>
        <v>-1.1345824697901785</v>
      </c>
      <c r="I258" s="3">
        <f t="shared" ref="I258:I321" si="58">-$Y$10*B258</f>
        <v>0.2164331813708221</v>
      </c>
      <c r="J258" s="3">
        <f t="shared" si="50"/>
        <v>-1.7833760127440355</v>
      </c>
      <c r="K258" s="3">
        <f t="shared" si="51"/>
        <v>3.6175280397756717</v>
      </c>
      <c r="L258" s="4">
        <f t="shared" si="52"/>
        <v>0.17100000000000015</v>
      </c>
      <c r="M258">
        <f t="shared" ref="M258:M304" si="59">IF(L258&lt;=0,10,-10)</f>
        <v>-10</v>
      </c>
    </row>
    <row r="259" spans="1:13" x14ac:dyDescent="0.2">
      <c r="A259" s="4">
        <f t="shared" ref="A259:A322" si="60">+A258+$Y$2</f>
        <v>0.25700000000000017</v>
      </c>
      <c r="B259" s="3">
        <f t="shared" si="53"/>
        <v>-0.21814324139654798</v>
      </c>
      <c r="C259" s="3">
        <f t="shared" si="54"/>
        <v>0.97591676193874621</v>
      </c>
      <c r="D259" s="3">
        <f t="shared" ref="D259:D322" si="61">COS($Y$6*A259+PI()/2)</f>
        <v>-0.97591676193874621</v>
      </c>
      <c r="E259" s="3">
        <f t="shared" ref="E259:E322" si="62">SIN($Y$6*A259+PI()/2)</f>
        <v>-0.21814324139654789</v>
      </c>
      <c r="F259" s="3">
        <f t="shared" si="55"/>
        <v>-0.75530437370452108</v>
      </c>
      <c r="G259" s="3">
        <f t="shared" si="56"/>
        <v>3.3790375257326373</v>
      </c>
      <c r="H259" s="3">
        <f t="shared" si="57"/>
        <v>-1.1272242913146862</v>
      </c>
      <c r="I259" s="3">
        <f t="shared" si="58"/>
        <v>0.25196448127380983</v>
      </c>
      <c r="J259" s="3">
        <f t="shared" ref="J259:J322" si="63">+F259+H259</f>
        <v>-1.8825286650192072</v>
      </c>
      <c r="K259" s="3">
        <f t="shared" ref="K259:K322" si="64">+G259+I259</f>
        <v>3.631002007006447</v>
      </c>
      <c r="L259" s="4">
        <f t="shared" ref="L259:L322" si="65">+A259-$N$3</f>
        <v>0.17200000000000015</v>
      </c>
      <c r="M259">
        <f t="shared" si="59"/>
        <v>-10</v>
      </c>
    </row>
    <row r="260" spans="1:13" x14ac:dyDescent="0.2">
      <c r="A260" s="4">
        <f t="shared" si="60"/>
        <v>0.25800000000000017</v>
      </c>
      <c r="B260" s="3">
        <f t="shared" si="53"/>
        <v>-0.24868988716485999</v>
      </c>
      <c r="C260" s="3">
        <f t="shared" si="54"/>
        <v>0.96858316112862974</v>
      </c>
      <c r="D260" s="3">
        <f t="shared" si="61"/>
        <v>-0.96858316112862985</v>
      </c>
      <c r="E260" s="3">
        <f t="shared" si="62"/>
        <v>-0.24868988716485993</v>
      </c>
      <c r="F260" s="3">
        <f t="shared" si="55"/>
        <v>-0.86106981022734086</v>
      </c>
      <c r="G260" s="3">
        <f t="shared" si="56"/>
        <v>3.3536454909786708</v>
      </c>
      <c r="H260" s="3">
        <f t="shared" si="57"/>
        <v>-1.1187536785551042</v>
      </c>
      <c r="I260" s="3">
        <f t="shared" si="58"/>
        <v>0.28724712265382074</v>
      </c>
      <c r="J260" s="3">
        <f t="shared" si="63"/>
        <v>-1.9798234887824451</v>
      </c>
      <c r="K260" s="3">
        <f t="shared" si="64"/>
        <v>3.6408926136324915</v>
      </c>
      <c r="L260" s="4">
        <f t="shared" si="65"/>
        <v>0.17300000000000015</v>
      </c>
      <c r="M260">
        <f t="shared" si="59"/>
        <v>-10</v>
      </c>
    </row>
    <row r="261" spans="1:13" x14ac:dyDescent="0.2">
      <c r="A261" s="4">
        <f t="shared" si="60"/>
        <v>0.25900000000000017</v>
      </c>
      <c r="B261" s="3">
        <f t="shared" si="53"/>
        <v>-0.27899110603923422</v>
      </c>
      <c r="C261" s="3">
        <f t="shared" si="54"/>
        <v>0.96029368567694162</v>
      </c>
      <c r="D261" s="3">
        <f t="shared" si="61"/>
        <v>-0.96029368567694162</v>
      </c>
      <c r="E261" s="3">
        <f t="shared" si="62"/>
        <v>-0.27899110603923416</v>
      </c>
      <c r="F261" s="3">
        <f t="shared" si="55"/>
        <v>-0.96598547480568442</v>
      </c>
      <c r="G261" s="3">
        <f t="shared" si="56"/>
        <v>3.3249438130156364</v>
      </c>
      <c r="H261" s="3">
        <f t="shared" si="57"/>
        <v>-1.1091789909835568</v>
      </c>
      <c r="I261" s="3">
        <f t="shared" si="58"/>
        <v>0.3222462858035377</v>
      </c>
      <c r="J261" s="3">
        <f t="shared" si="63"/>
        <v>-2.075164465789241</v>
      </c>
      <c r="K261" s="3">
        <f t="shared" si="64"/>
        <v>3.6471900988191739</v>
      </c>
      <c r="L261" s="4">
        <f t="shared" si="65"/>
        <v>0.17400000000000015</v>
      </c>
      <c r="M261">
        <f t="shared" si="59"/>
        <v>-10</v>
      </c>
    </row>
    <row r="262" spans="1:13" x14ac:dyDescent="0.2">
      <c r="A262" s="4">
        <f t="shared" si="60"/>
        <v>0.26000000000000018</v>
      </c>
      <c r="B262" s="3">
        <f t="shared" si="53"/>
        <v>-0.30901699437495217</v>
      </c>
      <c r="C262" s="3">
        <f t="shared" si="54"/>
        <v>0.95105651629515198</v>
      </c>
      <c r="D262" s="3">
        <f t="shared" si="61"/>
        <v>-0.95105651629515209</v>
      </c>
      <c r="E262" s="3">
        <f t="shared" si="62"/>
        <v>-0.30901699437495211</v>
      </c>
      <c r="F262" s="3">
        <f t="shared" si="55"/>
        <v>-1.0699478283452344</v>
      </c>
      <c r="G262" s="3">
        <f t="shared" si="56"/>
        <v>3.2929608169344857</v>
      </c>
      <c r="H262" s="3">
        <f t="shared" si="57"/>
        <v>-1.0985096776607111</v>
      </c>
      <c r="I262" s="3">
        <f t="shared" si="58"/>
        <v>0.35692743077443218</v>
      </c>
      <c r="J262" s="3">
        <f t="shared" si="63"/>
        <v>-2.1684575060059457</v>
      </c>
      <c r="K262" s="3">
        <f t="shared" si="64"/>
        <v>3.6498882477089181</v>
      </c>
      <c r="L262" s="4">
        <f t="shared" si="65"/>
        <v>0.17500000000000016</v>
      </c>
      <c r="M262">
        <f t="shared" si="59"/>
        <v>-10</v>
      </c>
    </row>
    <row r="263" spans="1:13" x14ac:dyDescent="0.2">
      <c r="A263" s="4">
        <f t="shared" si="60"/>
        <v>0.26100000000000018</v>
      </c>
      <c r="B263" s="3">
        <f t="shared" si="53"/>
        <v>-0.33873792024529592</v>
      </c>
      <c r="C263" s="3">
        <f t="shared" si="54"/>
        <v>0.94088076895422379</v>
      </c>
      <c r="D263" s="3">
        <f t="shared" si="61"/>
        <v>-0.9408807689542239</v>
      </c>
      <c r="E263" s="3">
        <f t="shared" si="62"/>
        <v>-0.33873792024529586</v>
      </c>
      <c r="F263" s="3">
        <f t="shared" si="55"/>
        <v>-1.1728542725545745</v>
      </c>
      <c r="G263" s="3">
        <f t="shared" si="56"/>
        <v>3.2577280660909991</v>
      </c>
      <c r="H263" s="3">
        <f t="shared" si="57"/>
        <v>-1.086756267910695</v>
      </c>
      <c r="I263" s="3">
        <f t="shared" si="58"/>
        <v>0.39125633146352323</v>
      </c>
      <c r="J263" s="3">
        <f t="shared" si="63"/>
        <v>-2.2596105404652693</v>
      </c>
      <c r="K263" s="3">
        <f t="shared" si="64"/>
        <v>3.6489843975545222</v>
      </c>
      <c r="L263" s="4">
        <f t="shared" si="65"/>
        <v>0.17600000000000016</v>
      </c>
      <c r="M263">
        <f t="shared" si="59"/>
        <v>-10</v>
      </c>
    </row>
    <row r="264" spans="1:13" x14ac:dyDescent="0.2">
      <c r="A264" s="4">
        <f t="shared" si="60"/>
        <v>0.26200000000000018</v>
      </c>
      <c r="B264" s="3">
        <f t="shared" si="53"/>
        <v>-0.3681245526846823</v>
      </c>
      <c r="C264" s="3">
        <f t="shared" si="54"/>
        <v>0.92977648588824968</v>
      </c>
      <c r="D264" s="3">
        <f t="shared" si="61"/>
        <v>-0.92977648588824968</v>
      </c>
      <c r="E264" s="3">
        <f t="shared" si="62"/>
        <v>-0.36812455268468225</v>
      </c>
      <c r="F264" s="3">
        <f t="shared" si="55"/>
        <v>-1.2746032511973158</v>
      </c>
      <c r="G264" s="3">
        <f t="shared" si="56"/>
        <v>3.2192803309565563</v>
      </c>
      <c r="H264" s="3">
        <f t="shared" si="57"/>
        <v>-1.0739303609299251</v>
      </c>
      <c r="I264" s="3">
        <f t="shared" si="58"/>
        <v>0.42519910939040922</v>
      </c>
      <c r="J264" s="3">
        <f t="shared" si="63"/>
        <v>-2.3485336121272411</v>
      </c>
      <c r="K264" s="3">
        <f t="shared" si="64"/>
        <v>3.6444794403469656</v>
      </c>
      <c r="L264" s="4">
        <f t="shared" si="65"/>
        <v>0.17700000000000016</v>
      </c>
      <c r="M264">
        <f t="shared" si="59"/>
        <v>-10</v>
      </c>
    </row>
    <row r="265" spans="1:13" x14ac:dyDescent="0.2">
      <c r="A265" s="4">
        <f t="shared" si="60"/>
        <v>0.26300000000000018</v>
      </c>
      <c r="B265" s="3">
        <f t="shared" si="53"/>
        <v>-0.39714789063478473</v>
      </c>
      <c r="C265" s="3">
        <f t="shared" si="54"/>
        <v>0.91775462568397936</v>
      </c>
      <c r="D265" s="3">
        <f t="shared" si="61"/>
        <v>-0.91775462568397936</v>
      </c>
      <c r="E265" s="3">
        <f t="shared" si="62"/>
        <v>-0.39714789063478467</v>
      </c>
      <c r="F265" s="3">
        <f t="shared" si="55"/>
        <v>-1.3750943503158406</v>
      </c>
      <c r="G265" s="3">
        <f t="shared" si="56"/>
        <v>3.1776555548038838</v>
      </c>
      <c r="H265" s="3">
        <f t="shared" si="57"/>
        <v>-1.0600446143401014</v>
      </c>
      <c r="I265" s="3">
        <f t="shared" si="58"/>
        <v>0.45872226713123737</v>
      </c>
      <c r="J265" s="3">
        <f t="shared" si="63"/>
        <v>-2.435138964655942</v>
      </c>
      <c r="K265" s="3">
        <f t="shared" si="64"/>
        <v>3.6363778219351213</v>
      </c>
      <c r="L265" s="4">
        <f t="shared" si="65"/>
        <v>0.17800000000000016</v>
      </c>
      <c r="M265">
        <f t="shared" si="59"/>
        <v>-10</v>
      </c>
    </row>
    <row r="266" spans="1:13" x14ac:dyDescent="0.2">
      <c r="A266" s="4">
        <f t="shared" si="60"/>
        <v>0.26400000000000018</v>
      </c>
      <c r="B266" s="3">
        <f t="shared" si="53"/>
        <v>-0.42577929156507816</v>
      </c>
      <c r="C266" s="3">
        <f t="shared" si="54"/>
        <v>0.90482705246601691</v>
      </c>
      <c r="D266" s="3">
        <f t="shared" si="61"/>
        <v>-0.90482705246601702</v>
      </c>
      <c r="E266" s="3">
        <f t="shared" si="62"/>
        <v>-0.4257792915650781</v>
      </c>
      <c r="F266" s="3">
        <f t="shared" si="55"/>
        <v>-1.4742283973277619</v>
      </c>
      <c r="G266" s="3">
        <f t="shared" si="56"/>
        <v>3.1328948162616217</v>
      </c>
      <c r="H266" s="3">
        <f t="shared" si="57"/>
        <v>-1.0451127316966602</v>
      </c>
      <c r="I266" s="3">
        <f t="shared" si="58"/>
        <v>0.49179272137661939</v>
      </c>
      <c r="J266" s="3">
        <f t="shared" si="63"/>
        <v>-2.5193411290244221</v>
      </c>
      <c r="K266" s="3">
        <f t="shared" si="64"/>
        <v>3.6246875376382413</v>
      </c>
      <c r="L266" s="4">
        <f t="shared" si="65"/>
        <v>0.17900000000000016</v>
      </c>
      <c r="M266">
        <f t="shared" si="59"/>
        <v>-10</v>
      </c>
    </row>
    <row r="267" spans="1:13" x14ac:dyDescent="0.2">
      <c r="A267" s="4">
        <f t="shared" si="60"/>
        <v>0.26500000000000018</v>
      </c>
      <c r="B267" s="3">
        <f t="shared" si="53"/>
        <v>-0.45399049973955202</v>
      </c>
      <c r="C267" s="3">
        <f t="shared" si="54"/>
        <v>0.89100652418836523</v>
      </c>
      <c r="D267" s="3">
        <f t="shared" si="61"/>
        <v>-0.89100652418836523</v>
      </c>
      <c r="E267" s="3">
        <f t="shared" si="62"/>
        <v>-0.45399049973955197</v>
      </c>
      <c r="F267" s="3">
        <f t="shared" si="55"/>
        <v>-1.5719075588972666</v>
      </c>
      <c r="G267" s="3">
        <f t="shared" si="56"/>
        <v>3.0850422887746869</v>
      </c>
      <c r="H267" s="3">
        <f t="shared" si="57"/>
        <v>-1.0291494489650248</v>
      </c>
      <c r="I267" s="3">
        <f t="shared" si="58"/>
        <v>0.52437783558085549</v>
      </c>
      <c r="J267" s="3">
        <f t="shared" si="63"/>
        <v>-2.6010570078622912</v>
      </c>
      <c r="K267" s="3">
        <f t="shared" si="64"/>
        <v>3.6094201243555424</v>
      </c>
      <c r="L267" s="4">
        <f t="shared" si="65"/>
        <v>0.18000000000000016</v>
      </c>
      <c r="M267">
        <f t="shared" si="59"/>
        <v>-10</v>
      </c>
    </row>
    <row r="268" spans="1:13" x14ac:dyDescent="0.2">
      <c r="A268" s="4">
        <f t="shared" si="60"/>
        <v>0.26600000000000018</v>
      </c>
      <c r="B268" s="3">
        <f t="shared" si="53"/>
        <v>-0.48175367410172026</v>
      </c>
      <c r="C268" s="3">
        <f t="shared" si="54"/>
        <v>0.87630668004386081</v>
      </c>
      <c r="D268" s="3">
        <f t="shared" si="61"/>
        <v>-0.87630668004386092</v>
      </c>
      <c r="E268" s="3">
        <f t="shared" si="62"/>
        <v>-0.48175367410172021</v>
      </c>
      <c r="F268" s="3">
        <f t="shared" si="55"/>
        <v>-1.6680354374848392</v>
      </c>
      <c r="G268" s="3">
        <f t="shared" si="56"/>
        <v>3.0341451970104005</v>
      </c>
      <c r="H268" s="3">
        <f t="shared" si="57"/>
        <v>-1.0121705199779791</v>
      </c>
      <c r="I268" s="3">
        <f t="shared" si="58"/>
        <v>0.55644545217027674</v>
      </c>
      <c r="J268" s="3">
        <f t="shared" si="63"/>
        <v>-2.6802059574628183</v>
      </c>
      <c r="K268" s="3">
        <f t="shared" si="64"/>
        <v>3.5905906491806774</v>
      </c>
      <c r="L268" s="4">
        <f t="shared" si="65"/>
        <v>0.18100000000000016</v>
      </c>
      <c r="M268">
        <f t="shared" si="59"/>
        <v>-10</v>
      </c>
    </row>
    <row r="269" spans="1:13" x14ac:dyDescent="0.2">
      <c r="A269" s="4">
        <f t="shared" si="60"/>
        <v>0.26700000000000018</v>
      </c>
      <c r="B269" s="3">
        <f t="shared" si="53"/>
        <v>-0.50904141575037609</v>
      </c>
      <c r="C269" s="3">
        <f t="shared" si="54"/>
        <v>0.86074202700394087</v>
      </c>
      <c r="D269" s="3">
        <f t="shared" si="61"/>
        <v>-0.86074202700394087</v>
      </c>
      <c r="E269" s="3">
        <f t="shared" si="62"/>
        <v>-0.50904141575037598</v>
      </c>
      <c r="F269" s="3">
        <f t="shared" si="55"/>
        <v>-1.7625171664799733</v>
      </c>
      <c r="G269" s="3">
        <f t="shared" si="56"/>
        <v>2.9802537702534542</v>
      </c>
      <c r="H269" s="3">
        <f t="shared" si="57"/>
        <v>-0.9941927008885435</v>
      </c>
      <c r="I269" s="3">
        <f t="shared" si="58"/>
        <v>0.58796392427887956</v>
      </c>
      <c r="J269" s="3">
        <f t="shared" si="63"/>
        <v>-2.7567098673685169</v>
      </c>
      <c r="K269" s="3">
        <f t="shared" si="64"/>
        <v>3.5682176945323336</v>
      </c>
      <c r="L269" s="4">
        <f t="shared" si="65"/>
        <v>0.18200000000000016</v>
      </c>
      <c r="M269">
        <f t="shared" si="59"/>
        <v>-10</v>
      </c>
    </row>
    <row r="270" spans="1:13" x14ac:dyDescent="0.2">
      <c r="A270" s="4">
        <f t="shared" si="60"/>
        <v>0.26800000000000018</v>
      </c>
      <c r="B270" s="3">
        <f t="shared" si="53"/>
        <v>-0.5358267949790011</v>
      </c>
      <c r="C270" s="3">
        <f t="shared" si="54"/>
        <v>0.84432792550201219</v>
      </c>
      <c r="D270" s="3">
        <f t="shared" si="61"/>
        <v>-0.84432792550201219</v>
      </c>
      <c r="E270" s="3">
        <f t="shared" si="62"/>
        <v>-0.5358267949790011</v>
      </c>
      <c r="F270" s="3">
        <f t="shared" si="55"/>
        <v>-1.8552595038230675</v>
      </c>
      <c r="G270" s="3">
        <f t="shared" si="56"/>
        <v>2.9234211928356655</v>
      </c>
      <c r="H270" s="3">
        <f t="shared" si="57"/>
        <v>-0.97523373363366994</v>
      </c>
      <c r="I270" s="3">
        <f t="shared" si="58"/>
        <v>0.61890214697996371</v>
      </c>
      <c r="J270" s="3">
        <f t="shared" si="63"/>
        <v>-2.8304932374567375</v>
      </c>
      <c r="K270" s="3">
        <f t="shared" si="64"/>
        <v>3.5423233398156291</v>
      </c>
      <c r="L270" s="4">
        <f t="shared" si="65"/>
        <v>0.18300000000000016</v>
      </c>
      <c r="M270">
        <f t="shared" si="59"/>
        <v>-10</v>
      </c>
    </row>
    <row r="271" spans="1:13" x14ac:dyDescent="0.2">
      <c r="A271" s="4">
        <f t="shared" si="60"/>
        <v>0.26900000000000018</v>
      </c>
      <c r="B271" s="3">
        <f t="shared" si="53"/>
        <v>-0.56208337785213491</v>
      </c>
      <c r="C271" s="3">
        <f t="shared" si="54"/>
        <v>0.82708057427455894</v>
      </c>
      <c r="D271" s="3">
        <f t="shared" si="61"/>
        <v>-0.82708057427455894</v>
      </c>
      <c r="E271" s="3">
        <f t="shared" si="62"/>
        <v>-0.5620833778521348</v>
      </c>
      <c r="F271" s="3">
        <f t="shared" si="55"/>
        <v>-1.9461709240240832</v>
      </c>
      <c r="G271" s="3">
        <f t="shared" si="56"/>
        <v>2.8637035516494662</v>
      </c>
      <c r="H271" s="3">
        <f t="shared" si="57"/>
        <v>-0.95531232842509572</v>
      </c>
      <c r="I271" s="3">
        <f t="shared" si="58"/>
        <v>0.64922958798294061</v>
      </c>
      <c r="J271" s="3">
        <f t="shared" si="63"/>
        <v>-2.9014832524491787</v>
      </c>
      <c r="K271" s="3">
        <f t="shared" si="64"/>
        <v>3.5129331396324068</v>
      </c>
      <c r="L271" s="4">
        <f t="shared" si="65"/>
        <v>0.18400000000000016</v>
      </c>
      <c r="M271">
        <f t="shared" si="59"/>
        <v>-10</v>
      </c>
    </row>
    <row r="272" spans="1:13" x14ac:dyDescent="0.2">
      <c r="A272" s="4">
        <f t="shared" si="60"/>
        <v>0.27000000000000018</v>
      </c>
      <c r="B272" s="3">
        <f t="shared" si="53"/>
        <v>-0.58778525229247713</v>
      </c>
      <c r="C272" s="3">
        <f t="shared" si="54"/>
        <v>0.80901699437494445</v>
      </c>
      <c r="D272" s="3">
        <f t="shared" si="61"/>
        <v>-0.80901699437494456</v>
      </c>
      <c r="E272" s="3">
        <f t="shared" si="62"/>
        <v>-0.58778525229247713</v>
      </c>
      <c r="F272" s="3">
        <f t="shared" si="55"/>
        <v>-2.0351617084871498</v>
      </c>
      <c r="G272" s="3">
        <f t="shared" si="56"/>
        <v>2.8011597807969086</v>
      </c>
      <c r="H272" s="3">
        <f t="shared" si="57"/>
        <v>-0.93444814528462083</v>
      </c>
      <c r="I272" s="3">
        <f t="shared" si="58"/>
        <v>0.67891631776501626</v>
      </c>
      <c r="J272" s="3">
        <f t="shared" si="63"/>
        <v>-2.9696098537717708</v>
      </c>
      <c r="K272" s="3">
        <f t="shared" si="64"/>
        <v>3.4800760985619248</v>
      </c>
      <c r="L272" s="4">
        <f t="shared" si="65"/>
        <v>0.18500000000000016</v>
      </c>
      <c r="M272">
        <f t="shared" si="59"/>
        <v>-10</v>
      </c>
    </row>
    <row r="273" spans="1:13" x14ac:dyDescent="0.2">
      <c r="A273" s="4">
        <f t="shared" si="60"/>
        <v>0.27100000000000019</v>
      </c>
      <c r="B273" s="3">
        <f t="shared" si="53"/>
        <v>-0.61290705365298026</v>
      </c>
      <c r="C273" s="3">
        <f t="shared" si="54"/>
        <v>0.79015501237568742</v>
      </c>
      <c r="D273" s="3">
        <f t="shared" si="61"/>
        <v>-0.79015501237568742</v>
      </c>
      <c r="E273" s="3">
        <f t="shared" si="62"/>
        <v>-0.61290705365298026</v>
      </c>
      <c r="F273" s="3">
        <f t="shared" si="55"/>
        <v>-2.1221440340519906</v>
      </c>
      <c r="G273" s="3">
        <f t="shared" si="56"/>
        <v>2.7358516034288236</v>
      </c>
      <c r="H273" s="3">
        <f t="shared" si="57"/>
        <v>-0.91266177464204201</v>
      </c>
      <c r="I273" s="3">
        <f t="shared" si="58"/>
        <v>0.7079330391080183</v>
      </c>
      <c r="J273" s="3">
        <f t="shared" si="63"/>
        <v>-3.0348058086940326</v>
      </c>
      <c r="K273" s="3">
        <f t="shared" si="64"/>
        <v>3.4437846425368419</v>
      </c>
      <c r="L273" s="4">
        <f t="shared" si="65"/>
        <v>0.18600000000000017</v>
      </c>
      <c r="M273">
        <f t="shared" si="59"/>
        <v>-10</v>
      </c>
    </row>
    <row r="274" spans="1:13" x14ac:dyDescent="0.2">
      <c r="A274" s="4">
        <f t="shared" si="60"/>
        <v>0.27200000000000019</v>
      </c>
      <c r="B274" s="3">
        <f t="shared" si="53"/>
        <v>-0.6374239897486933</v>
      </c>
      <c r="C274" s="3">
        <f t="shared" si="54"/>
        <v>0.77051324277578626</v>
      </c>
      <c r="D274" s="3">
        <f t="shared" si="61"/>
        <v>-0.77051324277578637</v>
      </c>
      <c r="E274" s="3">
        <f t="shared" si="62"/>
        <v>-0.63742398974869319</v>
      </c>
      <c r="F274" s="3">
        <f t="shared" si="55"/>
        <v>-2.2070320596647766</v>
      </c>
      <c r="G274" s="3">
        <f t="shared" si="56"/>
        <v>2.6678434708315208</v>
      </c>
      <c r="H274" s="3">
        <f t="shared" si="57"/>
        <v>-0.88997471701488284</v>
      </c>
      <c r="I274" s="3">
        <f t="shared" si="58"/>
        <v>0.7362511160112124</v>
      </c>
      <c r="J274" s="3">
        <f t="shared" si="63"/>
        <v>-3.0970067766796596</v>
      </c>
      <c r="K274" s="3">
        <f t="shared" si="64"/>
        <v>3.4040945868427332</v>
      </c>
      <c r="L274" s="4">
        <f t="shared" si="65"/>
        <v>0.18700000000000017</v>
      </c>
      <c r="M274">
        <f t="shared" si="59"/>
        <v>-10</v>
      </c>
    </row>
    <row r="275" spans="1:13" x14ac:dyDescent="0.2">
      <c r="A275" s="4">
        <f t="shared" si="60"/>
        <v>0.27300000000000019</v>
      </c>
      <c r="B275" s="3">
        <f t="shared" si="53"/>
        <v>-0.6613118653236566</v>
      </c>
      <c r="C275" s="3">
        <f t="shared" si="54"/>
        <v>0.75011106963045537</v>
      </c>
      <c r="D275" s="3">
        <f t="shared" si="61"/>
        <v>-0.75011106963045548</v>
      </c>
      <c r="E275" s="3">
        <f t="shared" si="62"/>
        <v>-0.66131186532365649</v>
      </c>
      <c r="F275" s="3">
        <f t="shared" si="55"/>
        <v>-2.2897420110928874</v>
      </c>
      <c r="G275" s="3">
        <f t="shared" si="56"/>
        <v>2.5972024988211486</v>
      </c>
      <c r="H275" s="3">
        <f t="shared" si="57"/>
        <v>-0.86640936178997829</v>
      </c>
      <c r="I275" s="3">
        <f t="shared" si="58"/>
        <v>0.76384260195157949</v>
      </c>
      <c r="J275" s="3">
        <f t="shared" si="63"/>
        <v>-3.1561513728828658</v>
      </c>
      <c r="K275" s="3">
        <f t="shared" si="64"/>
        <v>3.3610451007727282</v>
      </c>
      <c r="L275" s="4">
        <f t="shared" si="65"/>
        <v>0.18800000000000017</v>
      </c>
      <c r="M275">
        <f t="shared" si="59"/>
        <v>-10</v>
      </c>
    </row>
    <row r="276" spans="1:13" x14ac:dyDescent="0.2">
      <c r="A276" s="4">
        <f t="shared" si="60"/>
        <v>0.27400000000000019</v>
      </c>
      <c r="B276" s="3">
        <f t="shared" si="53"/>
        <v>-0.68454710592869306</v>
      </c>
      <c r="C276" s="3">
        <f t="shared" si="54"/>
        <v>0.72896862742140733</v>
      </c>
      <c r="D276" s="3">
        <f t="shared" si="61"/>
        <v>-0.72896862742140744</v>
      </c>
      <c r="E276" s="3">
        <f t="shared" si="62"/>
        <v>-0.68454710592869306</v>
      </c>
      <c r="F276" s="3">
        <f t="shared" si="55"/>
        <v>-2.3701922635999479</v>
      </c>
      <c r="G276" s="3">
        <f t="shared" si="56"/>
        <v>2.5239984015085022</v>
      </c>
      <c r="H276" s="3">
        <f t="shared" si="57"/>
        <v>-0.84198896512785837</v>
      </c>
      <c r="I276" s="3">
        <f t="shared" si="58"/>
        <v>0.7906802674636535</v>
      </c>
      <c r="J276" s="3">
        <f t="shared" si="63"/>
        <v>-3.2121812287278062</v>
      </c>
      <c r="K276" s="3">
        <f t="shared" si="64"/>
        <v>3.3146786689721557</v>
      </c>
      <c r="L276" s="4">
        <f t="shared" si="65"/>
        <v>0.18900000000000017</v>
      </c>
      <c r="M276">
        <f t="shared" si="59"/>
        <v>-10</v>
      </c>
    </row>
    <row r="277" spans="1:13" x14ac:dyDescent="0.2">
      <c r="A277" s="4">
        <f t="shared" si="60"/>
        <v>0.27500000000000019</v>
      </c>
      <c r="B277" s="3">
        <f t="shared" si="53"/>
        <v>-0.70710678118655168</v>
      </c>
      <c r="C277" s="3">
        <f t="shared" si="54"/>
        <v>0.70710678118654335</v>
      </c>
      <c r="D277" s="3">
        <f t="shared" si="61"/>
        <v>-0.70710678118654346</v>
      </c>
      <c r="E277" s="3">
        <f t="shared" si="62"/>
        <v>-0.70710678118655168</v>
      </c>
      <c r="F277" s="3">
        <f t="shared" si="55"/>
        <v>-2.4483034224996154</v>
      </c>
      <c r="G277" s="3">
        <f t="shared" si="56"/>
        <v>2.4483034224995865</v>
      </c>
      <c r="H277" s="3">
        <f t="shared" si="57"/>
        <v>-0.81673762701171693</v>
      </c>
      <c r="I277" s="3">
        <f t="shared" si="58"/>
        <v>0.81673762701172659</v>
      </c>
      <c r="J277" s="3">
        <f t="shared" si="63"/>
        <v>-3.2650410495113324</v>
      </c>
      <c r="K277" s="3">
        <f t="shared" si="64"/>
        <v>3.2650410495113134</v>
      </c>
      <c r="L277" s="4">
        <f t="shared" si="65"/>
        <v>0.19000000000000017</v>
      </c>
      <c r="M277">
        <f t="shared" si="59"/>
        <v>-10</v>
      </c>
    </row>
    <row r="278" spans="1:13" x14ac:dyDescent="0.2">
      <c r="A278" s="4">
        <f t="shared" si="60"/>
        <v>0.27600000000000019</v>
      </c>
      <c r="B278" s="3">
        <f t="shared" si="53"/>
        <v>-0.72896862742141544</v>
      </c>
      <c r="C278" s="3">
        <f t="shared" si="54"/>
        <v>0.68454710592868451</v>
      </c>
      <c r="D278" s="3">
        <f t="shared" si="61"/>
        <v>-0.68454710592868451</v>
      </c>
      <c r="E278" s="3">
        <f t="shared" si="62"/>
        <v>-0.72896862742141544</v>
      </c>
      <c r="F278" s="3">
        <f t="shared" si="55"/>
        <v>-2.5239984015085302</v>
      </c>
      <c r="G278" s="3">
        <f t="shared" si="56"/>
        <v>2.3701922635999186</v>
      </c>
      <c r="H278" s="3">
        <f t="shared" si="57"/>
        <v>-0.79068026746364362</v>
      </c>
      <c r="I278" s="3">
        <f t="shared" si="58"/>
        <v>0.84198896512786769</v>
      </c>
      <c r="J278" s="3">
        <f t="shared" si="63"/>
        <v>-3.3146786689721739</v>
      </c>
      <c r="K278" s="3">
        <f t="shared" si="64"/>
        <v>3.2121812287277862</v>
      </c>
      <c r="L278" s="4">
        <f t="shared" si="65"/>
        <v>0.19100000000000017</v>
      </c>
      <c r="M278">
        <f t="shared" si="59"/>
        <v>-10</v>
      </c>
    </row>
    <row r="279" spans="1:13" x14ac:dyDescent="0.2">
      <c r="A279" s="4">
        <f t="shared" si="60"/>
        <v>0.27700000000000019</v>
      </c>
      <c r="B279" s="3">
        <f t="shared" si="53"/>
        <v>-0.75011106963046315</v>
      </c>
      <c r="C279" s="3">
        <f t="shared" si="54"/>
        <v>0.66131186532364772</v>
      </c>
      <c r="D279" s="3">
        <f t="shared" si="61"/>
        <v>-0.66131186532364783</v>
      </c>
      <c r="E279" s="3">
        <f t="shared" si="62"/>
        <v>-0.75011106963046315</v>
      </c>
      <c r="F279" s="3">
        <f t="shared" si="55"/>
        <v>-2.5972024988211757</v>
      </c>
      <c r="G279" s="3">
        <f t="shared" si="56"/>
        <v>2.2897420110928568</v>
      </c>
      <c r="H279" s="3">
        <f t="shared" si="57"/>
        <v>-0.76384260195156917</v>
      </c>
      <c r="I279" s="3">
        <f t="shared" si="58"/>
        <v>0.86640936178998729</v>
      </c>
      <c r="J279" s="3">
        <f t="shared" si="63"/>
        <v>-3.3610451007727447</v>
      </c>
      <c r="K279" s="3">
        <f t="shared" si="64"/>
        <v>3.1561513728828441</v>
      </c>
      <c r="L279" s="4">
        <f t="shared" si="65"/>
        <v>0.19200000000000017</v>
      </c>
      <c r="M279">
        <f t="shared" si="59"/>
        <v>-10</v>
      </c>
    </row>
    <row r="280" spans="1:13" x14ac:dyDescent="0.2">
      <c r="A280" s="4">
        <f t="shared" si="60"/>
        <v>0.27800000000000019</v>
      </c>
      <c r="B280" s="3">
        <f t="shared" si="53"/>
        <v>-0.77051324277579258</v>
      </c>
      <c r="C280" s="3">
        <f t="shared" si="54"/>
        <v>0.63742398974868564</v>
      </c>
      <c r="D280" s="3">
        <f t="shared" si="61"/>
        <v>-0.63742398974868564</v>
      </c>
      <c r="E280" s="3">
        <f t="shared" si="62"/>
        <v>-0.77051324277579258</v>
      </c>
      <c r="F280" s="3">
        <f t="shared" si="55"/>
        <v>-2.6678434708315426</v>
      </c>
      <c r="G280" s="3">
        <f t="shared" si="56"/>
        <v>2.2070320596647499</v>
      </c>
      <c r="H280" s="3">
        <f t="shared" si="57"/>
        <v>-0.73625111601120363</v>
      </c>
      <c r="I280" s="3">
        <f t="shared" si="58"/>
        <v>0.88997471701489017</v>
      </c>
      <c r="J280" s="3">
        <f t="shared" si="63"/>
        <v>-3.4040945868427461</v>
      </c>
      <c r="K280" s="3">
        <f t="shared" si="64"/>
        <v>3.0970067766796401</v>
      </c>
      <c r="L280" s="4">
        <f t="shared" si="65"/>
        <v>0.19300000000000017</v>
      </c>
      <c r="M280">
        <f t="shared" si="59"/>
        <v>-10</v>
      </c>
    </row>
    <row r="281" spans="1:13" x14ac:dyDescent="0.2">
      <c r="A281" s="4">
        <f t="shared" si="60"/>
        <v>0.27900000000000019</v>
      </c>
      <c r="B281" s="3">
        <f t="shared" si="53"/>
        <v>-0.79015501237569352</v>
      </c>
      <c r="C281" s="3">
        <f t="shared" si="54"/>
        <v>0.61290705365297238</v>
      </c>
      <c r="D281" s="3">
        <f t="shared" si="61"/>
        <v>-0.61290705365297249</v>
      </c>
      <c r="E281" s="3">
        <f t="shared" si="62"/>
        <v>-0.79015501237569352</v>
      </c>
      <c r="F281" s="3">
        <f t="shared" si="55"/>
        <v>-2.7358516034288445</v>
      </c>
      <c r="G281" s="3">
        <f t="shared" si="56"/>
        <v>2.1221440340519635</v>
      </c>
      <c r="H281" s="3">
        <f t="shared" si="57"/>
        <v>-0.7079330391080092</v>
      </c>
      <c r="I281" s="3">
        <f t="shared" si="58"/>
        <v>0.91266177464204912</v>
      </c>
      <c r="J281" s="3">
        <f t="shared" si="63"/>
        <v>-3.4437846425368539</v>
      </c>
      <c r="K281" s="3">
        <f t="shared" si="64"/>
        <v>3.0348058086940126</v>
      </c>
      <c r="L281" s="4">
        <f t="shared" si="65"/>
        <v>0.19400000000000017</v>
      </c>
      <c r="M281">
        <f t="shared" si="59"/>
        <v>-10</v>
      </c>
    </row>
    <row r="282" spans="1:13" x14ac:dyDescent="0.2">
      <c r="A282" s="4">
        <f t="shared" si="60"/>
        <v>0.28000000000000019</v>
      </c>
      <c r="B282" s="3">
        <f t="shared" si="53"/>
        <v>-0.80901699437495034</v>
      </c>
      <c r="C282" s="3">
        <f t="shared" si="54"/>
        <v>0.58778525229246914</v>
      </c>
      <c r="D282" s="3">
        <f t="shared" si="61"/>
        <v>-0.58778525229246914</v>
      </c>
      <c r="E282" s="3">
        <f t="shared" si="62"/>
        <v>-0.80901699437495034</v>
      </c>
      <c r="F282" s="3">
        <f t="shared" si="55"/>
        <v>-2.8011597807969291</v>
      </c>
      <c r="G282" s="3">
        <f t="shared" si="56"/>
        <v>2.0351617084871223</v>
      </c>
      <c r="H282" s="3">
        <f t="shared" si="57"/>
        <v>-0.67891631776500705</v>
      </c>
      <c r="I282" s="3">
        <f t="shared" si="58"/>
        <v>0.93444814528462761</v>
      </c>
      <c r="J282" s="3">
        <f t="shared" si="63"/>
        <v>-3.4800760985619359</v>
      </c>
      <c r="K282" s="3">
        <f t="shared" si="64"/>
        <v>2.9696098537717499</v>
      </c>
      <c r="L282" s="4">
        <f t="shared" si="65"/>
        <v>0.19500000000000017</v>
      </c>
      <c r="M282">
        <f t="shared" si="59"/>
        <v>-10</v>
      </c>
    </row>
    <row r="283" spans="1:13" x14ac:dyDescent="0.2">
      <c r="A283" s="4">
        <f t="shared" si="60"/>
        <v>0.28100000000000019</v>
      </c>
      <c r="B283" s="3">
        <f t="shared" si="53"/>
        <v>-0.82708057427456549</v>
      </c>
      <c r="C283" s="3">
        <f t="shared" si="54"/>
        <v>0.56208337785212514</v>
      </c>
      <c r="D283" s="3">
        <f t="shared" si="61"/>
        <v>-0.56208337785212525</v>
      </c>
      <c r="E283" s="3">
        <f t="shared" si="62"/>
        <v>-0.82708057427456549</v>
      </c>
      <c r="F283" s="3">
        <f t="shared" si="55"/>
        <v>-2.8637035516494893</v>
      </c>
      <c r="G283" s="3">
        <f t="shared" si="56"/>
        <v>1.9461709240240495</v>
      </c>
      <c r="H283" s="3">
        <f t="shared" si="57"/>
        <v>-0.6492295879829294</v>
      </c>
      <c r="I283" s="3">
        <f t="shared" si="58"/>
        <v>0.95531232842510327</v>
      </c>
      <c r="J283" s="3">
        <f t="shared" si="63"/>
        <v>-3.5129331396324188</v>
      </c>
      <c r="K283" s="3">
        <f t="shared" si="64"/>
        <v>2.9014832524491529</v>
      </c>
      <c r="L283" s="4">
        <f t="shared" si="65"/>
        <v>0.19600000000000017</v>
      </c>
      <c r="M283">
        <f t="shared" si="59"/>
        <v>-10</v>
      </c>
    </row>
    <row r="284" spans="1:13" x14ac:dyDescent="0.2">
      <c r="A284" s="4">
        <f t="shared" si="60"/>
        <v>0.28200000000000019</v>
      </c>
      <c r="B284" s="3">
        <f t="shared" si="53"/>
        <v>-0.84432792550201852</v>
      </c>
      <c r="C284" s="3">
        <f t="shared" si="54"/>
        <v>0.53582679497899122</v>
      </c>
      <c r="D284" s="3">
        <f t="shared" si="61"/>
        <v>-0.53582679497899122</v>
      </c>
      <c r="E284" s="3">
        <f t="shared" si="62"/>
        <v>-0.84432792550201852</v>
      </c>
      <c r="F284" s="3">
        <f t="shared" si="55"/>
        <v>-2.9234211928356877</v>
      </c>
      <c r="G284" s="3">
        <f t="shared" si="56"/>
        <v>1.8552595038230333</v>
      </c>
      <c r="H284" s="3">
        <f t="shared" si="57"/>
        <v>-0.61890214697995238</v>
      </c>
      <c r="I284" s="3">
        <f t="shared" si="58"/>
        <v>0.97523373363367727</v>
      </c>
      <c r="J284" s="3">
        <f t="shared" si="63"/>
        <v>-3.5423233398156402</v>
      </c>
      <c r="K284" s="3">
        <f t="shared" si="64"/>
        <v>2.8304932374567104</v>
      </c>
      <c r="L284" s="4">
        <f t="shared" si="65"/>
        <v>0.19700000000000017</v>
      </c>
      <c r="M284">
        <f t="shared" si="59"/>
        <v>-10</v>
      </c>
    </row>
    <row r="285" spans="1:13" x14ac:dyDescent="0.2">
      <c r="A285" s="4">
        <f t="shared" si="60"/>
        <v>0.2830000000000002</v>
      </c>
      <c r="B285" s="3">
        <f t="shared" si="53"/>
        <v>-0.86074202700394675</v>
      </c>
      <c r="C285" s="3">
        <f t="shared" si="54"/>
        <v>0.50904141575036599</v>
      </c>
      <c r="D285" s="3">
        <f t="shared" si="61"/>
        <v>-0.50904141575036599</v>
      </c>
      <c r="E285" s="3">
        <f t="shared" si="62"/>
        <v>-0.86074202700394675</v>
      </c>
      <c r="F285" s="3">
        <f t="shared" si="55"/>
        <v>-2.9802537702534746</v>
      </c>
      <c r="G285" s="3">
        <f t="shared" si="56"/>
        <v>1.7625171664799382</v>
      </c>
      <c r="H285" s="3">
        <f t="shared" si="57"/>
        <v>-0.58796392427886779</v>
      </c>
      <c r="I285" s="3">
        <f t="shared" si="58"/>
        <v>0.99419270088855027</v>
      </c>
      <c r="J285" s="3">
        <f t="shared" si="63"/>
        <v>-3.5682176945323425</v>
      </c>
      <c r="K285" s="3">
        <f t="shared" si="64"/>
        <v>2.7567098673684884</v>
      </c>
      <c r="L285" s="4">
        <f t="shared" si="65"/>
        <v>0.19800000000000018</v>
      </c>
      <c r="M285">
        <f t="shared" si="59"/>
        <v>-10</v>
      </c>
    </row>
    <row r="286" spans="1:13" x14ac:dyDescent="0.2">
      <c r="A286" s="4">
        <f t="shared" si="60"/>
        <v>0.2840000000000002</v>
      </c>
      <c r="B286" s="3">
        <f t="shared" si="53"/>
        <v>-0.87630668004386647</v>
      </c>
      <c r="C286" s="3">
        <f t="shared" si="54"/>
        <v>0.48175367410170999</v>
      </c>
      <c r="D286" s="3">
        <f t="shared" si="61"/>
        <v>-0.48175367410171005</v>
      </c>
      <c r="E286" s="3">
        <f t="shared" si="62"/>
        <v>-0.87630668004386647</v>
      </c>
      <c r="F286" s="3">
        <f t="shared" si="55"/>
        <v>-3.0341451970104201</v>
      </c>
      <c r="G286" s="3">
        <f t="shared" si="56"/>
        <v>1.6680354374848037</v>
      </c>
      <c r="H286" s="3">
        <f t="shared" si="57"/>
        <v>-0.55644545217026486</v>
      </c>
      <c r="I286" s="3">
        <f t="shared" si="58"/>
        <v>1.0121705199779858</v>
      </c>
      <c r="J286" s="3">
        <f t="shared" si="63"/>
        <v>-3.5905906491806849</v>
      </c>
      <c r="K286" s="3">
        <f t="shared" si="64"/>
        <v>2.6802059574627894</v>
      </c>
      <c r="L286" s="4">
        <f t="shared" si="65"/>
        <v>0.19900000000000018</v>
      </c>
      <c r="M286">
        <f t="shared" si="59"/>
        <v>-10</v>
      </c>
    </row>
    <row r="287" spans="1:13" x14ac:dyDescent="0.2">
      <c r="A287" s="4">
        <f t="shared" si="60"/>
        <v>0.2850000000000002</v>
      </c>
      <c r="B287" s="3">
        <f t="shared" si="53"/>
        <v>-0.89100652418837056</v>
      </c>
      <c r="C287" s="3">
        <f t="shared" si="54"/>
        <v>0.45399049973954159</v>
      </c>
      <c r="D287" s="3">
        <f t="shared" si="61"/>
        <v>-0.45399049973954164</v>
      </c>
      <c r="E287" s="3">
        <f t="shared" si="62"/>
        <v>-0.89100652418837045</v>
      </c>
      <c r="F287" s="3">
        <f t="shared" si="55"/>
        <v>-3.0850422887747055</v>
      </c>
      <c r="G287" s="3">
        <f t="shared" si="56"/>
        <v>1.5719075588972304</v>
      </c>
      <c r="H287" s="3">
        <f t="shared" si="57"/>
        <v>-0.5243778355808435</v>
      </c>
      <c r="I287" s="3">
        <f t="shared" si="58"/>
        <v>1.0291494489650308</v>
      </c>
      <c r="J287" s="3">
        <f t="shared" si="63"/>
        <v>-3.609420124355549</v>
      </c>
      <c r="K287" s="3">
        <f t="shared" si="64"/>
        <v>2.601057007862261</v>
      </c>
      <c r="L287" s="4">
        <f t="shared" si="65"/>
        <v>0.20000000000000018</v>
      </c>
      <c r="M287">
        <f t="shared" si="59"/>
        <v>-10</v>
      </c>
    </row>
    <row r="288" spans="1:13" x14ac:dyDescent="0.2">
      <c r="A288" s="4">
        <f t="shared" si="60"/>
        <v>0.2860000000000002</v>
      </c>
      <c r="B288" s="3">
        <f t="shared" si="53"/>
        <v>-0.90482705246602191</v>
      </c>
      <c r="C288" s="3">
        <f t="shared" si="54"/>
        <v>0.4257792915650675</v>
      </c>
      <c r="D288" s="3">
        <f t="shared" si="61"/>
        <v>-0.42577929156506755</v>
      </c>
      <c r="E288" s="3">
        <f t="shared" si="62"/>
        <v>-0.90482705246602191</v>
      </c>
      <c r="F288" s="3">
        <f t="shared" si="55"/>
        <v>-3.1328948162616386</v>
      </c>
      <c r="G288" s="3">
        <f t="shared" si="56"/>
        <v>1.474228397327725</v>
      </c>
      <c r="H288" s="3">
        <f t="shared" si="57"/>
        <v>-0.49179272137660707</v>
      </c>
      <c r="I288" s="3">
        <f t="shared" si="58"/>
        <v>1.045112731696666</v>
      </c>
      <c r="J288" s="3">
        <f t="shared" si="63"/>
        <v>-3.6246875376382457</v>
      </c>
      <c r="K288" s="3">
        <f t="shared" si="64"/>
        <v>2.519341129024391</v>
      </c>
      <c r="L288" s="4">
        <f t="shared" si="65"/>
        <v>0.20100000000000018</v>
      </c>
      <c r="M288">
        <f t="shared" si="59"/>
        <v>-10</v>
      </c>
    </row>
    <row r="289" spans="1:13" x14ac:dyDescent="0.2">
      <c r="A289" s="4">
        <f t="shared" si="60"/>
        <v>0.2870000000000002</v>
      </c>
      <c r="B289" s="3">
        <f t="shared" si="53"/>
        <v>-0.91775462568398336</v>
      </c>
      <c r="C289" s="3">
        <f t="shared" si="54"/>
        <v>0.39714789063477557</v>
      </c>
      <c r="D289" s="3">
        <f t="shared" si="61"/>
        <v>-0.39714789063477562</v>
      </c>
      <c r="E289" s="3">
        <f t="shared" si="62"/>
        <v>-0.91775462568398336</v>
      </c>
      <c r="F289" s="3">
        <f t="shared" si="55"/>
        <v>-3.1776555548038976</v>
      </c>
      <c r="G289" s="3">
        <f t="shared" si="56"/>
        <v>1.3750943503158088</v>
      </c>
      <c r="H289" s="3">
        <f t="shared" si="57"/>
        <v>-0.45872226713122682</v>
      </c>
      <c r="I289" s="3">
        <f t="shared" si="58"/>
        <v>1.0600446143401061</v>
      </c>
      <c r="J289" s="3">
        <f t="shared" si="63"/>
        <v>-3.6363778219351244</v>
      </c>
      <c r="K289" s="3">
        <f t="shared" si="64"/>
        <v>2.435138964655915</v>
      </c>
      <c r="L289" s="4">
        <f t="shared" si="65"/>
        <v>0.20200000000000018</v>
      </c>
      <c r="M289">
        <f t="shared" si="59"/>
        <v>-10</v>
      </c>
    </row>
    <row r="290" spans="1:13" x14ac:dyDescent="0.2">
      <c r="A290" s="4">
        <f t="shared" si="60"/>
        <v>0.2880000000000002</v>
      </c>
      <c r="B290" s="3">
        <f t="shared" si="53"/>
        <v>-0.92977648588825335</v>
      </c>
      <c r="C290" s="3">
        <f t="shared" si="54"/>
        <v>0.36812455268467298</v>
      </c>
      <c r="D290" s="3">
        <f t="shared" si="61"/>
        <v>-0.36812455268467303</v>
      </c>
      <c r="E290" s="3">
        <f t="shared" si="62"/>
        <v>-0.92977648588825335</v>
      </c>
      <c r="F290" s="3">
        <f t="shared" si="55"/>
        <v>-3.2192803309565687</v>
      </c>
      <c r="G290" s="3">
        <f t="shared" si="56"/>
        <v>1.2746032511972836</v>
      </c>
      <c r="H290" s="3">
        <f t="shared" si="57"/>
        <v>-0.42519910939039846</v>
      </c>
      <c r="I290" s="3">
        <f t="shared" si="58"/>
        <v>1.0739303609299296</v>
      </c>
      <c r="J290" s="3">
        <f t="shared" si="63"/>
        <v>-3.6444794403469674</v>
      </c>
      <c r="K290" s="3">
        <f t="shared" si="64"/>
        <v>2.3485336121272131</v>
      </c>
      <c r="L290" s="4">
        <f t="shared" si="65"/>
        <v>0.20300000000000018</v>
      </c>
      <c r="M290">
        <f t="shared" si="59"/>
        <v>-10</v>
      </c>
    </row>
    <row r="291" spans="1:13" x14ac:dyDescent="0.2">
      <c r="A291" s="4">
        <f t="shared" si="60"/>
        <v>0.2890000000000002</v>
      </c>
      <c r="B291" s="3">
        <f t="shared" si="53"/>
        <v>-0.94088076895422723</v>
      </c>
      <c r="C291" s="3">
        <f t="shared" si="54"/>
        <v>0.33873792024528654</v>
      </c>
      <c r="D291" s="3">
        <f t="shared" si="61"/>
        <v>-0.33873792024528659</v>
      </c>
      <c r="E291" s="3">
        <f t="shared" si="62"/>
        <v>-0.94088076895422723</v>
      </c>
      <c r="F291" s="3">
        <f t="shared" si="55"/>
        <v>-3.2577280660910106</v>
      </c>
      <c r="G291" s="3">
        <f t="shared" si="56"/>
        <v>1.1728542725545421</v>
      </c>
      <c r="H291" s="3">
        <f t="shared" si="57"/>
        <v>-0.39125633146351241</v>
      </c>
      <c r="I291" s="3">
        <f t="shared" si="58"/>
        <v>1.0867562679106988</v>
      </c>
      <c r="J291" s="3">
        <f t="shared" si="63"/>
        <v>-3.6489843975545231</v>
      </c>
      <c r="K291" s="3">
        <f t="shared" si="64"/>
        <v>2.2596105404652409</v>
      </c>
      <c r="L291" s="4">
        <f t="shared" si="65"/>
        <v>0.20400000000000018</v>
      </c>
      <c r="M291">
        <f t="shared" si="59"/>
        <v>-10</v>
      </c>
    </row>
    <row r="292" spans="1:13" x14ac:dyDescent="0.2">
      <c r="A292" s="4">
        <f t="shared" si="60"/>
        <v>0.2900000000000002</v>
      </c>
      <c r="B292" s="3">
        <f t="shared" si="53"/>
        <v>-0.95105651629515564</v>
      </c>
      <c r="C292" s="3">
        <f t="shared" si="54"/>
        <v>0.30901699437494101</v>
      </c>
      <c r="D292" s="3">
        <f t="shared" si="61"/>
        <v>-0.30901699437494107</v>
      </c>
      <c r="E292" s="3">
        <f t="shared" si="62"/>
        <v>-0.95105651629515564</v>
      </c>
      <c r="F292" s="3">
        <f t="shared" si="55"/>
        <v>-3.2929608169344986</v>
      </c>
      <c r="G292" s="3">
        <f t="shared" si="56"/>
        <v>1.0699478283451958</v>
      </c>
      <c r="H292" s="3">
        <f t="shared" si="57"/>
        <v>-0.3569274307744193</v>
      </c>
      <c r="I292" s="3">
        <f t="shared" si="58"/>
        <v>1.0985096776607153</v>
      </c>
      <c r="J292" s="3">
        <f t="shared" si="63"/>
        <v>-3.6498882477089181</v>
      </c>
      <c r="K292" s="3">
        <f t="shared" si="64"/>
        <v>2.168457506005911</v>
      </c>
      <c r="L292" s="4">
        <f t="shared" si="65"/>
        <v>0.20500000000000018</v>
      </c>
      <c r="M292">
        <f t="shared" si="59"/>
        <v>-10</v>
      </c>
    </row>
    <row r="293" spans="1:13" x14ac:dyDescent="0.2">
      <c r="A293" s="4">
        <f t="shared" si="60"/>
        <v>0.2910000000000002</v>
      </c>
      <c r="B293" s="3">
        <f t="shared" si="53"/>
        <v>-0.96029368567694495</v>
      </c>
      <c r="C293" s="3">
        <f t="shared" si="54"/>
        <v>0.27899110603922295</v>
      </c>
      <c r="D293" s="3">
        <f t="shared" si="61"/>
        <v>-0.278991106039223</v>
      </c>
      <c r="E293" s="3">
        <f t="shared" si="62"/>
        <v>-0.96029368567694484</v>
      </c>
      <c r="F293" s="3">
        <f t="shared" si="55"/>
        <v>-3.3249438130156475</v>
      </c>
      <c r="G293" s="3">
        <f t="shared" si="56"/>
        <v>0.96598547480564534</v>
      </c>
      <c r="H293" s="3">
        <f t="shared" si="57"/>
        <v>-0.32224628580352466</v>
      </c>
      <c r="I293" s="3">
        <f t="shared" si="58"/>
        <v>1.1091789909835608</v>
      </c>
      <c r="J293" s="3">
        <f t="shared" si="63"/>
        <v>-3.6471900988191721</v>
      </c>
      <c r="K293" s="3">
        <f t="shared" si="64"/>
        <v>2.0751644657892063</v>
      </c>
      <c r="L293" s="4">
        <f t="shared" si="65"/>
        <v>0.20600000000000018</v>
      </c>
      <c r="M293">
        <f t="shared" si="59"/>
        <v>-10</v>
      </c>
    </row>
    <row r="294" spans="1:13" x14ac:dyDescent="0.2">
      <c r="A294" s="4">
        <f t="shared" si="60"/>
        <v>0.2920000000000002</v>
      </c>
      <c r="B294" s="3">
        <f t="shared" si="53"/>
        <v>-0.96858316112863274</v>
      </c>
      <c r="C294" s="3">
        <f t="shared" si="54"/>
        <v>0.24868988716484861</v>
      </c>
      <c r="D294" s="3">
        <f t="shared" si="61"/>
        <v>-0.24868988716484866</v>
      </c>
      <c r="E294" s="3">
        <f t="shared" si="62"/>
        <v>-0.96858316112863274</v>
      </c>
      <c r="F294" s="3">
        <f t="shared" si="55"/>
        <v>-3.3536454909786815</v>
      </c>
      <c r="G294" s="3">
        <f t="shared" si="56"/>
        <v>0.86106981022730145</v>
      </c>
      <c r="H294" s="3">
        <f t="shared" si="57"/>
        <v>-0.28724712265380759</v>
      </c>
      <c r="I294" s="3">
        <f t="shared" si="58"/>
        <v>1.1187536785551078</v>
      </c>
      <c r="J294" s="3">
        <f t="shared" si="63"/>
        <v>-3.6408926136324888</v>
      </c>
      <c r="K294" s="3">
        <f t="shared" si="64"/>
        <v>1.9798234887824093</v>
      </c>
      <c r="L294" s="4">
        <f t="shared" si="65"/>
        <v>0.20700000000000018</v>
      </c>
      <c r="M294">
        <f t="shared" si="59"/>
        <v>-10</v>
      </c>
    </row>
    <row r="295" spans="1:13" x14ac:dyDescent="0.2">
      <c r="A295" s="4">
        <f t="shared" si="60"/>
        <v>0.2930000000000002</v>
      </c>
      <c r="B295" s="3">
        <f t="shared" si="53"/>
        <v>-0.97591676193874877</v>
      </c>
      <c r="C295" s="3">
        <f t="shared" si="54"/>
        <v>0.21814324139653649</v>
      </c>
      <c r="D295" s="3">
        <f t="shared" si="61"/>
        <v>-0.21814324139653654</v>
      </c>
      <c r="E295" s="3">
        <f t="shared" si="62"/>
        <v>-0.97591676193874877</v>
      </c>
      <c r="F295" s="3">
        <f t="shared" si="55"/>
        <v>-3.3790375257326462</v>
      </c>
      <c r="G295" s="3">
        <f t="shared" si="56"/>
        <v>0.75530437370448122</v>
      </c>
      <c r="H295" s="3">
        <f t="shared" si="57"/>
        <v>-0.25196448127379656</v>
      </c>
      <c r="I295" s="3">
        <f t="shared" si="58"/>
        <v>1.1272242913146893</v>
      </c>
      <c r="J295" s="3">
        <f t="shared" si="63"/>
        <v>-3.6310020070064426</v>
      </c>
      <c r="K295" s="3">
        <f t="shared" si="64"/>
        <v>1.8825286650191706</v>
      </c>
      <c r="L295" s="4">
        <f t="shared" si="65"/>
        <v>0.20800000000000018</v>
      </c>
      <c r="M295">
        <f t="shared" si="59"/>
        <v>-10</v>
      </c>
    </row>
    <row r="296" spans="1:13" x14ac:dyDescent="0.2">
      <c r="A296" s="4">
        <f t="shared" si="60"/>
        <v>0.29400000000000021</v>
      </c>
      <c r="B296" s="3">
        <f t="shared" si="53"/>
        <v>-0.98228725072868983</v>
      </c>
      <c r="C296" s="3">
        <f t="shared" si="54"/>
        <v>0.18738131458571869</v>
      </c>
      <c r="D296" s="3">
        <f t="shared" si="61"/>
        <v>-0.18738131458571877</v>
      </c>
      <c r="E296" s="3">
        <f t="shared" si="62"/>
        <v>-0.98228725072868983</v>
      </c>
      <c r="F296" s="3">
        <f t="shared" si="55"/>
        <v>-3.401094858404857</v>
      </c>
      <c r="G296" s="3">
        <f t="shared" si="56"/>
        <v>0.64879354295381686</v>
      </c>
      <c r="H296" s="3">
        <f t="shared" si="57"/>
        <v>-0.21643318137080875</v>
      </c>
      <c r="I296" s="3">
        <f t="shared" si="58"/>
        <v>1.1345824697901812</v>
      </c>
      <c r="J296" s="3">
        <f t="shared" si="63"/>
        <v>-3.6175280397756659</v>
      </c>
      <c r="K296" s="3">
        <f t="shared" si="64"/>
        <v>1.7833760127439979</v>
      </c>
      <c r="L296" s="4">
        <f t="shared" si="65"/>
        <v>0.20900000000000019</v>
      </c>
      <c r="M296">
        <f t="shared" si="59"/>
        <v>-10</v>
      </c>
    </row>
    <row r="297" spans="1:13" x14ac:dyDescent="0.2">
      <c r="A297" s="4">
        <f t="shared" si="60"/>
        <v>0.29500000000000021</v>
      </c>
      <c r="B297" s="3">
        <f t="shared" si="53"/>
        <v>-0.98768834059513866</v>
      </c>
      <c r="C297" s="3">
        <f t="shared" si="54"/>
        <v>0.1564344650402251</v>
      </c>
      <c r="D297" s="3">
        <f t="shared" si="61"/>
        <v>-0.15643446504022515</v>
      </c>
      <c r="E297" s="3">
        <f t="shared" si="62"/>
        <v>-0.98768834059513866</v>
      </c>
      <c r="F297" s="3">
        <f t="shared" si="55"/>
        <v>-3.4197957210709813</v>
      </c>
      <c r="G297" s="3">
        <f t="shared" si="56"/>
        <v>0.54164243130605083</v>
      </c>
      <c r="H297" s="3">
        <f t="shared" si="57"/>
        <v>-0.18068828804810264</v>
      </c>
      <c r="I297" s="3">
        <f t="shared" si="58"/>
        <v>1.1408209523477917</v>
      </c>
      <c r="J297" s="3">
        <f t="shared" si="63"/>
        <v>-3.600484009119084</v>
      </c>
      <c r="K297" s="3">
        <f t="shared" si="64"/>
        <v>1.6824633836538425</v>
      </c>
      <c r="L297" s="4">
        <f t="shared" si="65"/>
        <v>0.21000000000000019</v>
      </c>
      <c r="M297">
        <f t="shared" si="59"/>
        <v>-10</v>
      </c>
    </row>
    <row r="298" spans="1:13" x14ac:dyDescent="0.2">
      <c r="A298" s="4">
        <f t="shared" si="60"/>
        <v>0.29600000000000021</v>
      </c>
      <c r="B298" s="3">
        <f t="shared" si="53"/>
        <v>-0.99211470131447854</v>
      </c>
      <c r="C298" s="3">
        <f t="shared" si="54"/>
        <v>0.12533323356429862</v>
      </c>
      <c r="D298" s="3">
        <f t="shared" si="61"/>
        <v>-0.12533323356429868</v>
      </c>
      <c r="E298" s="3">
        <f t="shared" si="62"/>
        <v>-0.99211470131447854</v>
      </c>
      <c r="F298" s="3">
        <f t="shared" si="55"/>
        <v>-3.4351216582373487</v>
      </c>
      <c r="G298" s="3">
        <f t="shared" si="56"/>
        <v>0.43395678397186893</v>
      </c>
      <c r="H298" s="3">
        <f t="shared" si="57"/>
        <v>-0.14476507719985443</v>
      </c>
      <c r="I298" s="3">
        <f t="shared" si="58"/>
        <v>1.1459335823584178</v>
      </c>
      <c r="J298" s="3">
        <f t="shared" si="63"/>
        <v>-3.5798867354372033</v>
      </c>
      <c r="K298" s="3">
        <f t="shared" si="64"/>
        <v>1.5798903663302868</v>
      </c>
      <c r="L298" s="4">
        <f t="shared" si="65"/>
        <v>0.21100000000000019</v>
      </c>
      <c r="M298">
        <f t="shared" si="59"/>
        <v>-10</v>
      </c>
    </row>
    <row r="299" spans="1:13" x14ac:dyDescent="0.2">
      <c r="A299" s="4">
        <f t="shared" si="60"/>
        <v>0.29700000000000021</v>
      </c>
      <c r="B299" s="3">
        <f t="shared" si="53"/>
        <v>-0.99556196460308055</v>
      </c>
      <c r="C299" s="3">
        <f t="shared" si="54"/>
        <v>9.4108313318508843E-2</v>
      </c>
      <c r="D299" s="3">
        <f t="shared" si="61"/>
        <v>-9.4108313318508913E-2</v>
      </c>
      <c r="E299" s="3">
        <f t="shared" si="62"/>
        <v>-0.99556196460308055</v>
      </c>
      <c r="F299" s="3">
        <f t="shared" si="55"/>
        <v>-3.4470575450543004</v>
      </c>
      <c r="G299" s="3">
        <f t="shared" si="56"/>
        <v>0.32584287368414422</v>
      </c>
      <c r="H299" s="3">
        <f t="shared" si="57"/>
        <v>-0.10869900069810955</v>
      </c>
      <c r="I299" s="3">
        <f t="shared" si="58"/>
        <v>1.1499153142734944</v>
      </c>
      <c r="J299" s="3">
        <f t="shared" si="63"/>
        <v>-3.5557565457524101</v>
      </c>
      <c r="K299" s="3">
        <f t="shared" si="64"/>
        <v>1.4757581879576387</v>
      </c>
      <c r="L299" s="4">
        <f t="shared" si="65"/>
        <v>0.21200000000000019</v>
      </c>
      <c r="M299">
        <f t="shared" si="59"/>
        <v>-10</v>
      </c>
    </row>
    <row r="300" spans="1:13" x14ac:dyDescent="0.2">
      <c r="A300" s="4">
        <f t="shared" si="60"/>
        <v>0.29800000000000021</v>
      </c>
      <c r="B300" s="3">
        <f t="shared" si="53"/>
        <v>-0.99802672842827189</v>
      </c>
      <c r="C300" s="3">
        <f t="shared" si="54"/>
        <v>6.2790519529308073E-2</v>
      </c>
      <c r="D300" s="3">
        <f t="shared" si="61"/>
        <v>-6.2790519529308128E-2</v>
      </c>
      <c r="E300" s="3">
        <f t="shared" si="62"/>
        <v>-0.99802672842827189</v>
      </c>
      <c r="F300" s="3">
        <f t="shared" si="55"/>
        <v>-3.4555916022425839</v>
      </c>
      <c r="G300" s="3">
        <f t="shared" si="56"/>
        <v>0.21740739581958016</v>
      </c>
      <c r="H300" s="3">
        <f t="shared" si="57"/>
        <v>-7.2525651406065025E-2</v>
      </c>
      <c r="I300" s="3">
        <f t="shared" si="58"/>
        <v>1.1527622186043411</v>
      </c>
      <c r="J300" s="3">
        <f t="shared" si="63"/>
        <v>-3.5281172536486487</v>
      </c>
      <c r="K300" s="3">
        <f t="shared" si="64"/>
        <v>1.3701696144239213</v>
      </c>
      <c r="L300" s="4">
        <f t="shared" si="65"/>
        <v>0.21300000000000019</v>
      </c>
      <c r="M300">
        <f t="shared" si="59"/>
        <v>-10</v>
      </c>
    </row>
    <row r="301" spans="1:13" x14ac:dyDescent="0.2">
      <c r="A301" s="4">
        <f t="shared" si="60"/>
        <v>0.29900000000000021</v>
      </c>
      <c r="B301" s="3">
        <f t="shared" si="53"/>
        <v>-0.99950656036573182</v>
      </c>
      <c r="C301" s="3">
        <f t="shared" si="54"/>
        <v>3.1410759078121381E-2</v>
      </c>
      <c r="D301" s="3">
        <f t="shared" si="61"/>
        <v>-3.1410759078121443E-2</v>
      </c>
      <c r="E301" s="3">
        <f t="shared" si="62"/>
        <v>-0.99950656036573182</v>
      </c>
      <c r="F301" s="3">
        <f t="shared" si="55"/>
        <v>-3.4607154077180851</v>
      </c>
      <c r="G301" s="3">
        <f t="shared" si="56"/>
        <v>0.108757363103249</v>
      </c>
      <c r="H301" s="3">
        <f t="shared" si="57"/>
        <v>-3.6280728052208673E-2</v>
      </c>
      <c r="I301" s="3">
        <f t="shared" si="58"/>
        <v>1.1544714858000948</v>
      </c>
      <c r="J301" s="3">
        <f t="shared" si="63"/>
        <v>-3.4969961357702939</v>
      </c>
      <c r="K301" s="3">
        <f t="shared" si="64"/>
        <v>1.2632288489033439</v>
      </c>
      <c r="L301" s="4">
        <f t="shared" si="65"/>
        <v>0.21400000000000019</v>
      </c>
      <c r="M301">
        <f t="shared" si="59"/>
        <v>-10</v>
      </c>
    </row>
    <row r="302" spans="1:13" x14ac:dyDescent="0.2">
      <c r="A302" s="4">
        <f t="shared" si="60"/>
        <v>0.30000000000000021</v>
      </c>
      <c r="B302" s="3">
        <f t="shared" si="53"/>
        <v>-1</v>
      </c>
      <c r="C302" s="3">
        <f t="shared" si="54"/>
        <v>-6.7378828211284159E-15</v>
      </c>
      <c r="D302" s="3">
        <f t="shared" si="61"/>
        <v>6.6766253983829849E-15</v>
      </c>
      <c r="E302" s="3">
        <f t="shared" si="62"/>
        <v>-1</v>
      </c>
      <c r="F302" s="3">
        <f t="shared" si="55"/>
        <v>-3.4624239049034018</v>
      </c>
      <c r="G302" s="3">
        <f t="shared" si="56"/>
        <v>-2.3329406548313E-14</v>
      </c>
      <c r="H302" s="3">
        <f t="shared" si="57"/>
        <v>7.7825338022881376E-15</v>
      </c>
      <c r="I302" s="3">
        <f t="shared" si="58"/>
        <v>1.1550414290203952</v>
      </c>
      <c r="J302" s="3">
        <f t="shared" si="63"/>
        <v>-3.4624239049033938</v>
      </c>
      <c r="K302" s="3">
        <f t="shared" si="64"/>
        <v>1.1550414290203719</v>
      </c>
      <c r="L302" s="4">
        <f t="shared" si="65"/>
        <v>0.21500000000000019</v>
      </c>
      <c r="M302">
        <f t="shared" si="59"/>
        <v>-10</v>
      </c>
    </row>
    <row r="303" spans="1:13" x14ac:dyDescent="0.2">
      <c r="A303" s="4">
        <f t="shared" si="60"/>
        <v>0.30100000000000021</v>
      </c>
      <c r="B303" s="3">
        <f t="shared" si="53"/>
        <v>-0.99950656036573138</v>
      </c>
      <c r="C303" s="3">
        <f t="shared" si="54"/>
        <v>-3.1410759078134849E-2</v>
      </c>
      <c r="D303" s="3">
        <f t="shared" si="61"/>
        <v>3.1410759078134787E-2</v>
      </c>
      <c r="E303" s="3">
        <f t="shared" si="62"/>
        <v>-0.99950656036573138</v>
      </c>
      <c r="F303" s="3">
        <f t="shared" si="55"/>
        <v>-3.4607154077180833</v>
      </c>
      <c r="G303" s="3">
        <f t="shared" si="56"/>
        <v>-0.10875736310329565</v>
      </c>
      <c r="H303" s="3">
        <f t="shared" si="57"/>
        <v>3.628072805222423E-2</v>
      </c>
      <c r="I303" s="3">
        <f t="shared" si="58"/>
        <v>1.1544714858000942</v>
      </c>
      <c r="J303" s="3">
        <f t="shared" si="63"/>
        <v>-3.4244346796658589</v>
      </c>
      <c r="K303" s="3">
        <f t="shared" si="64"/>
        <v>1.0457141226967985</v>
      </c>
      <c r="L303" s="4">
        <f t="shared" si="65"/>
        <v>0.21600000000000019</v>
      </c>
      <c r="M303">
        <f t="shared" si="59"/>
        <v>-10</v>
      </c>
    </row>
    <row r="304" spans="1:13" x14ac:dyDescent="0.2">
      <c r="A304" s="4">
        <f t="shared" si="60"/>
        <v>0.30200000000000021</v>
      </c>
      <c r="B304" s="3">
        <f t="shared" si="53"/>
        <v>-0.99802672842827111</v>
      </c>
      <c r="C304" s="3">
        <f t="shared" si="54"/>
        <v>-6.2790519529319744E-2</v>
      </c>
      <c r="D304" s="3">
        <f t="shared" si="61"/>
        <v>6.2790519529319688E-2</v>
      </c>
      <c r="E304" s="3">
        <f t="shared" si="62"/>
        <v>-0.99802672842827111</v>
      </c>
      <c r="F304" s="3">
        <f t="shared" si="55"/>
        <v>-3.4555916022425812</v>
      </c>
      <c r="G304" s="3">
        <f t="shared" si="56"/>
        <v>-0.21740739581962057</v>
      </c>
      <c r="H304" s="3">
        <f t="shared" si="57"/>
        <v>7.2525651406078515E-2</v>
      </c>
      <c r="I304" s="3">
        <f t="shared" si="58"/>
        <v>1.1527622186043402</v>
      </c>
      <c r="J304" s="3">
        <f t="shared" si="63"/>
        <v>-3.3830659508365026</v>
      </c>
      <c r="K304" s="3">
        <f t="shared" si="64"/>
        <v>0.93535482278471971</v>
      </c>
      <c r="L304" s="4">
        <f t="shared" si="65"/>
        <v>0.21700000000000019</v>
      </c>
      <c r="M304">
        <f t="shared" si="59"/>
        <v>-10</v>
      </c>
    </row>
    <row r="305" spans="1:13" x14ac:dyDescent="0.2">
      <c r="A305" s="4">
        <f t="shared" si="60"/>
        <v>0.30300000000000021</v>
      </c>
      <c r="B305" s="3">
        <f t="shared" si="53"/>
        <v>-0.99556196460307944</v>
      </c>
      <c r="C305" s="3">
        <f t="shared" si="54"/>
        <v>-9.4108313318520487E-2</v>
      </c>
      <c r="D305" s="3">
        <f t="shared" si="61"/>
        <v>9.4108313318520431E-2</v>
      </c>
      <c r="E305" s="3">
        <f t="shared" si="62"/>
        <v>-0.99556196460307944</v>
      </c>
      <c r="F305" s="3">
        <f t="shared" si="55"/>
        <v>-3.4470575450542964</v>
      </c>
      <c r="G305" s="3">
        <f t="shared" si="56"/>
        <v>-0.32584287368418452</v>
      </c>
      <c r="H305" s="3">
        <f t="shared" si="57"/>
        <v>0.10869900069812299</v>
      </c>
      <c r="I305" s="3">
        <f t="shared" si="58"/>
        <v>1.149915314273493</v>
      </c>
      <c r="J305" s="3">
        <f t="shared" si="63"/>
        <v>-3.3383585443561734</v>
      </c>
      <c r="K305" s="3">
        <f t="shared" si="64"/>
        <v>0.82407244058930851</v>
      </c>
      <c r="L305" s="4">
        <f t="shared" si="65"/>
        <v>0.21800000000000019</v>
      </c>
      <c r="M305">
        <f>IF(L305&lt;=0,10,-10)</f>
        <v>-10</v>
      </c>
    </row>
    <row r="306" spans="1:13" x14ac:dyDescent="0.2">
      <c r="A306" s="4">
        <f t="shared" si="60"/>
        <v>0.30400000000000021</v>
      </c>
      <c r="B306" s="3">
        <f t="shared" si="53"/>
        <v>-0.9921147013144771</v>
      </c>
      <c r="C306" s="3">
        <f t="shared" si="54"/>
        <v>-0.12533323356431023</v>
      </c>
      <c r="D306" s="3">
        <f t="shared" si="61"/>
        <v>0.12533323356431017</v>
      </c>
      <c r="E306" s="3">
        <f t="shared" si="62"/>
        <v>-0.9921147013144771</v>
      </c>
      <c r="F306" s="3">
        <f t="shared" si="55"/>
        <v>-3.4351216582373438</v>
      </c>
      <c r="G306" s="3">
        <f t="shared" si="56"/>
        <v>-0.43395678397190912</v>
      </c>
      <c r="H306" s="3">
        <f t="shared" si="57"/>
        <v>0.14476507719986784</v>
      </c>
      <c r="I306" s="3">
        <f t="shared" si="58"/>
        <v>1.1459335823584162</v>
      </c>
      <c r="J306" s="3">
        <f t="shared" si="63"/>
        <v>-3.290356581037476</v>
      </c>
      <c r="K306" s="3">
        <f t="shared" si="64"/>
        <v>0.71197679838650707</v>
      </c>
      <c r="L306" s="4">
        <f t="shared" si="65"/>
        <v>0.21900000000000019</v>
      </c>
      <c r="M306">
        <f t="shared" ref="M306:M369" si="66">IF(L306&lt;=0,10,-10)</f>
        <v>-10</v>
      </c>
    </row>
    <row r="307" spans="1:13" x14ac:dyDescent="0.2">
      <c r="A307" s="4">
        <f t="shared" si="60"/>
        <v>0.30500000000000022</v>
      </c>
      <c r="B307" s="3">
        <f t="shared" si="53"/>
        <v>-0.98768834059513677</v>
      </c>
      <c r="C307" s="3">
        <f t="shared" si="54"/>
        <v>-0.15643446504023664</v>
      </c>
      <c r="D307" s="3">
        <f t="shared" si="61"/>
        <v>0.15643446504023659</v>
      </c>
      <c r="E307" s="3">
        <f t="shared" si="62"/>
        <v>-0.98768834059513677</v>
      </c>
      <c r="F307" s="3">
        <f t="shared" si="55"/>
        <v>-3.4197957210709746</v>
      </c>
      <c r="G307" s="3">
        <f t="shared" si="56"/>
        <v>-0.5416424313060908</v>
      </c>
      <c r="H307" s="3">
        <f t="shared" si="57"/>
        <v>0.18068828804811599</v>
      </c>
      <c r="I307" s="3">
        <f t="shared" si="58"/>
        <v>1.1408209523477897</v>
      </c>
      <c r="J307" s="3">
        <f t="shared" si="63"/>
        <v>-3.2391074330228586</v>
      </c>
      <c r="K307" s="3">
        <f t="shared" si="64"/>
        <v>0.59917852104169889</v>
      </c>
      <c r="L307" s="4">
        <f t="shared" si="65"/>
        <v>0.2200000000000002</v>
      </c>
      <c r="M307">
        <f t="shared" si="66"/>
        <v>-10</v>
      </c>
    </row>
    <row r="308" spans="1:13" x14ac:dyDescent="0.2">
      <c r="A308" s="4">
        <f t="shared" si="60"/>
        <v>0.30600000000000022</v>
      </c>
      <c r="B308" s="3">
        <f t="shared" si="53"/>
        <v>-0.98228725072868761</v>
      </c>
      <c r="C308" s="3">
        <f t="shared" si="54"/>
        <v>-0.18738131458573021</v>
      </c>
      <c r="D308" s="3">
        <f t="shared" si="61"/>
        <v>0.18738131458573012</v>
      </c>
      <c r="E308" s="3">
        <f t="shared" si="62"/>
        <v>-0.98228725072868761</v>
      </c>
      <c r="F308" s="3">
        <f t="shared" si="55"/>
        <v>-3.4010948584048495</v>
      </c>
      <c r="G308" s="3">
        <f t="shared" si="56"/>
        <v>-0.64879354295385672</v>
      </c>
      <c r="H308" s="3">
        <f t="shared" si="57"/>
        <v>0.21643318137082204</v>
      </c>
      <c r="I308" s="3">
        <f t="shared" si="58"/>
        <v>1.1345824697901785</v>
      </c>
      <c r="J308" s="3">
        <f t="shared" si="63"/>
        <v>-3.1846616770340272</v>
      </c>
      <c r="K308" s="3">
        <f t="shared" si="64"/>
        <v>0.4857889268363218</v>
      </c>
      <c r="L308" s="4">
        <f t="shared" si="65"/>
        <v>0.2210000000000002</v>
      </c>
      <c r="M308">
        <f t="shared" si="66"/>
        <v>-10</v>
      </c>
    </row>
    <row r="309" spans="1:13" x14ac:dyDescent="0.2">
      <c r="A309" s="4">
        <f t="shared" si="60"/>
        <v>0.30700000000000022</v>
      </c>
      <c r="B309" s="3">
        <f t="shared" si="53"/>
        <v>-0.97591676193874577</v>
      </c>
      <c r="C309" s="3">
        <f t="shared" si="54"/>
        <v>-0.21814324139654964</v>
      </c>
      <c r="D309" s="3">
        <f t="shared" si="61"/>
        <v>0.21814324139654959</v>
      </c>
      <c r="E309" s="3">
        <f t="shared" si="62"/>
        <v>-0.97591676193874588</v>
      </c>
      <c r="F309" s="3">
        <f t="shared" si="55"/>
        <v>-3.3790375257326355</v>
      </c>
      <c r="G309" s="3">
        <f t="shared" si="56"/>
        <v>-0.75530437370452685</v>
      </c>
      <c r="H309" s="3">
        <f t="shared" si="57"/>
        <v>0.25196448127381171</v>
      </c>
      <c r="I309" s="3">
        <f t="shared" si="58"/>
        <v>1.1272242913146857</v>
      </c>
      <c r="J309" s="3">
        <f t="shared" si="63"/>
        <v>-3.1270730444588239</v>
      </c>
      <c r="K309" s="3">
        <f t="shared" si="64"/>
        <v>0.37191991761015886</v>
      </c>
      <c r="L309" s="4">
        <f t="shared" si="65"/>
        <v>0.2220000000000002</v>
      </c>
      <c r="M309">
        <f t="shared" si="66"/>
        <v>-10</v>
      </c>
    </row>
    <row r="310" spans="1:13" x14ac:dyDescent="0.2">
      <c r="A310" s="4">
        <f t="shared" si="60"/>
        <v>0.30800000000000022</v>
      </c>
      <c r="B310" s="3">
        <f t="shared" si="53"/>
        <v>-0.96858316112862941</v>
      </c>
      <c r="C310" s="3">
        <f t="shared" si="54"/>
        <v>-0.24868988716486165</v>
      </c>
      <c r="D310" s="3">
        <f t="shared" si="61"/>
        <v>0.24868988716486159</v>
      </c>
      <c r="E310" s="3">
        <f t="shared" si="62"/>
        <v>-0.96858316112862941</v>
      </c>
      <c r="F310" s="3">
        <f t="shared" si="55"/>
        <v>-3.3536454909786699</v>
      </c>
      <c r="G310" s="3">
        <f t="shared" si="56"/>
        <v>-0.86106981022734663</v>
      </c>
      <c r="H310" s="3">
        <f t="shared" si="57"/>
        <v>0.28724712265382263</v>
      </c>
      <c r="I310" s="3">
        <f t="shared" si="58"/>
        <v>1.1187536785551038</v>
      </c>
      <c r="J310" s="3">
        <f t="shared" si="63"/>
        <v>-3.0663983683248475</v>
      </c>
      <c r="K310" s="3">
        <f t="shared" si="64"/>
        <v>0.25768386832775714</v>
      </c>
      <c r="L310" s="4">
        <f t="shared" si="65"/>
        <v>0.2230000000000002</v>
      </c>
      <c r="M310">
        <f t="shared" si="66"/>
        <v>-10</v>
      </c>
    </row>
    <row r="311" spans="1:13" x14ac:dyDescent="0.2">
      <c r="A311" s="4">
        <f t="shared" si="60"/>
        <v>0.30900000000000022</v>
      </c>
      <c r="B311" s="3">
        <f t="shared" si="53"/>
        <v>-0.96029368567694118</v>
      </c>
      <c r="C311" s="3">
        <f t="shared" si="54"/>
        <v>-0.27899110603923588</v>
      </c>
      <c r="D311" s="3">
        <f t="shared" si="61"/>
        <v>0.27899110603923583</v>
      </c>
      <c r="E311" s="3">
        <f t="shared" si="62"/>
        <v>-0.96029368567694118</v>
      </c>
      <c r="F311" s="3">
        <f t="shared" si="55"/>
        <v>-3.3249438130156346</v>
      </c>
      <c r="G311" s="3">
        <f t="shared" si="56"/>
        <v>-0.96598547480569019</v>
      </c>
      <c r="H311" s="3">
        <f t="shared" si="57"/>
        <v>0.32224628580353964</v>
      </c>
      <c r="I311" s="3">
        <f t="shared" si="58"/>
        <v>1.1091789909835563</v>
      </c>
      <c r="J311" s="3">
        <f t="shared" si="63"/>
        <v>-3.0026975272120948</v>
      </c>
      <c r="K311" s="3">
        <f t="shared" si="64"/>
        <v>0.14319351617786613</v>
      </c>
      <c r="L311" s="4">
        <f t="shared" si="65"/>
        <v>0.2240000000000002</v>
      </c>
      <c r="M311">
        <f t="shared" si="66"/>
        <v>-10</v>
      </c>
    </row>
    <row r="312" spans="1:13" x14ac:dyDescent="0.2">
      <c r="A312" s="4">
        <f t="shared" si="60"/>
        <v>0.31000000000000022</v>
      </c>
      <c r="B312" s="3">
        <f t="shared" si="53"/>
        <v>-0.95105651629515153</v>
      </c>
      <c r="C312" s="3">
        <f t="shared" si="54"/>
        <v>-0.30901699437495384</v>
      </c>
      <c r="D312" s="3">
        <f t="shared" si="61"/>
        <v>0.30901699437495378</v>
      </c>
      <c r="E312" s="3">
        <f t="shared" si="62"/>
        <v>-0.95105651629515153</v>
      </c>
      <c r="F312" s="3">
        <f t="shared" si="55"/>
        <v>-3.2929608169344844</v>
      </c>
      <c r="G312" s="3">
        <f t="shared" si="56"/>
        <v>-1.0699478283452402</v>
      </c>
      <c r="H312" s="3">
        <f t="shared" si="57"/>
        <v>0.35692743077443412</v>
      </c>
      <c r="I312" s="3">
        <f t="shared" si="58"/>
        <v>1.0985096776607106</v>
      </c>
      <c r="J312" s="3">
        <f t="shared" si="63"/>
        <v>-2.9360333861600503</v>
      </c>
      <c r="K312" s="3">
        <f t="shared" si="64"/>
        <v>2.8561849315470456E-2</v>
      </c>
      <c r="L312" s="4">
        <f t="shared" si="65"/>
        <v>0.2250000000000002</v>
      </c>
      <c r="M312">
        <f t="shared" si="66"/>
        <v>-10</v>
      </c>
    </row>
    <row r="313" spans="1:13" x14ac:dyDescent="0.2">
      <c r="A313" s="4">
        <f t="shared" si="60"/>
        <v>0.31100000000000022</v>
      </c>
      <c r="B313" s="3">
        <f t="shared" si="53"/>
        <v>-0.94088076895422323</v>
      </c>
      <c r="C313" s="3">
        <f t="shared" si="54"/>
        <v>-0.33873792024529753</v>
      </c>
      <c r="D313" s="3">
        <f t="shared" si="61"/>
        <v>0.33873792024529747</v>
      </c>
      <c r="E313" s="3">
        <f t="shared" si="62"/>
        <v>-0.94088076895422323</v>
      </c>
      <c r="F313" s="3">
        <f t="shared" si="55"/>
        <v>-3.2577280660909969</v>
      </c>
      <c r="G313" s="3">
        <f t="shared" si="56"/>
        <v>-1.1728542725545801</v>
      </c>
      <c r="H313" s="3">
        <f t="shared" si="57"/>
        <v>0.39125633146352512</v>
      </c>
      <c r="I313" s="3">
        <f t="shared" si="58"/>
        <v>1.0867562679106944</v>
      </c>
      <c r="J313" s="3">
        <f t="shared" si="63"/>
        <v>-2.8664717346274715</v>
      </c>
      <c r="K313" s="3">
        <f t="shared" si="64"/>
        <v>-8.6098004643885728E-2</v>
      </c>
      <c r="L313" s="4">
        <f t="shared" si="65"/>
        <v>0.2260000000000002</v>
      </c>
      <c r="M313">
        <f t="shared" si="66"/>
        <v>-10</v>
      </c>
    </row>
    <row r="314" spans="1:13" x14ac:dyDescent="0.2">
      <c r="A314" s="4">
        <f t="shared" si="60"/>
        <v>0.31200000000000022</v>
      </c>
      <c r="B314" s="3">
        <f t="shared" si="53"/>
        <v>-0.92977648588824902</v>
      </c>
      <c r="C314" s="3">
        <f t="shared" si="54"/>
        <v>-0.36812455268468386</v>
      </c>
      <c r="D314" s="3">
        <f t="shared" si="61"/>
        <v>0.3681245526846838</v>
      </c>
      <c r="E314" s="3">
        <f t="shared" si="62"/>
        <v>-0.92977648588824913</v>
      </c>
      <c r="F314" s="3">
        <f t="shared" si="55"/>
        <v>-3.2192803309565536</v>
      </c>
      <c r="G314" s="3">
        <f t="shared" si="56"/>
        <v>-1.2746032511973211</v>
      </c>
      <c r="H314" s="3">
        <f t="shared" si="57"/>
        <v>0.425199109390411</v>
      </c>
      <c r="I314" s="3">
        <f t="shared" si="58"/>
        <v>1.0739303609299244</v>
      </c>
      <c r="J314" s="3">
        <f t="shared" si="63"/>
        <v>-2.7940812215661426</v>
      </c>
      <c r="K314" s="3">
        <f t="shared" si="64"/>
        <v>-0.20067289026739665</v>
      </c>
      <c r="L314" s="4">
        <f t="shared" si="65"/>
        <v>0.2270000000000002</v>
      </c>
      <c r="M314">
        <f t="shared" si="66"/>
        <v>-10</v>
      </c>
    </row>
    <row r="315" spans="1:13" x14ac:dyDescent="0.2">
      <c r="A315" s="4">
        <f t="shared" si="60"/>
        <v>0.31300000000000022</v>
      </c>
      <c r="B315" s="3">
        <f t="shared" si="53"/>
        <v>-0.9177546256839787</v>
      </c>
      <c r="C315" s="3">
        <f t="shared" si="54"/>
        <v>-0.39714789063478628</v>
      </c>
      <c r="D315" s="3">
        <f t="shared" si="61"/>
        <v>0.39714789063478623</v>
      </c>
      <c r="E315" s="3">
        <f t="shared" si="62"/>
        <v>-0.9177546256839787</v>
      </c>
      <c r="F315" s="3">
        <f t="shared" si="55"/>
        <v>-3.1776555548038812</v>
      </c>
      <c r="G315" s="3">
        <f t="shared" si="56"/>
        <v>-1.3750943503158459</v>
      </c>
      <c r="H315" s="3">
        <f t="shared" si="57"/>
        <v>0.45872226713123915</v>
      </c>
      <c r="I315" s="3">
        <f t="shared" si="58"/>
        <v>1.0600446143401006</v>
      </c>
      <c r="J315" s="3">
        <f t="shared" si="63"/>
        <v>-2.718933287672642</v>
      </c>
      <c r="K315" s="3">
        <f t="shared" si="64"/>
        <v>-0.31504973597574537</v>
      </c>
      <c r="L315" s="4">
        <f t="shared" si="65"/>
        <v>0.2280000000000002</v>
      </c>
      <c r="M315">
        <f t="shared" si="66"/>
        <v>-10</v>
      </c>
    </row>
    <row r="316" spans="1:13" x14ac:dyDescent="0.2">
      <c r="A316" s="4">
        <f t="shared" si="60"/>
        <v>0.31400000000000022</v>
      </c>
      <c r="B316" s="3">
        <f t="shared" si="53"/>
        <v>-0.90482705246601702</v>
      </c>
      <c r="C316" s="3">
        <f t="shared" si="54"/>
        <v>-0.4257792915650781</v>
      </c>
      <c r="D316" s="3">
        <f t="shared" si="61"/>
        <v>0.42577929156507804</v>
      </c>
      <c r="E316" s="3">
        <f t="shared" si="62"/>
        <v>-0.90482705246601702</v>
      </c>
      <c r="F316" s="3">
        <f t="shared" si="55"/>
        <v>-3.1328948162616217</v>
      </c>
      <c r="G316" s="3">
        <f t="shared" si="56"/>
        <v>-1.4742283973277617</v>
      </c>
      <c r="H316" s="3">
        <f t="shared" si="57"/>
        <v>0.49179272137661928</v>
      </c>
      <c r="I316" s="3">
        <f t="shared" si="58"/>
        <v>1.0451127316966604</v>
      </c>
      <c r="J316" s="3">
        <f t="shared" si="63"/>
        <v>-2.6411020948850026</v>
      </c>
      <c r="K316" s="3">
        <f t="shared" si="64"/>
        <v>-0.42911566563110126</v>
      </c>
      <c r="L316" s="4">
        <f t="shared" si="65"/>
        <v>0.2290000000000002</v>
      </c>
      <c r="M316">
        <f t="shared" si="66"/>
        <v>-10</v>
      </c>
    </row>
    <row r="317" spans="1:13" x14ac:dyDescent="0.2">
      <c r="A317" s="4">
        <f t="shared" si="60"/>
        <v>0.31500000000000022</v>
      </c>
      <c r="B317" s="3">
        <f t="shared" si="53"/>
        <v>-0.89100652418836523</v>
      </c>
      <c r="C317" s="3">
        <f t="shared" si="54"/>
        <v>-0.45399049973955197</v>
      </c>
      <c r="D317" s="3">
        <f t="shared" si="61"/>
        <v>0.45399049973955191</v>
      </c>
      <c r="E317" s="3">
        <f t="shared" si="62"/>
        <v>-0.89100652418836523</v>
      </c>
      <c r="F317" s="3">
        <f t="shared" si="55"/>
        <v>-3.0850422887746869</v>
      </c>
      <c r="G317" s="3">
        <f t="shared" si="56"/>
        <v>-1.5719075588972664</v>
      </c>
      <c r="H317" s="3">
        <f t="shared" si="57"/>
        <v>0.52437783558085549</v>
      </c>
      <c r="I317" s="3">
        <f t="shared" si="58"/>
        <v>1.0291494489650248</v>
      </c>
      <c r="J317" s="3">
        <f t="shared" si="63"/>
        <v>-2.5606644531938314</v>
      </c>
      <c r="K317" s="3">
        <f t="shared" si="64"/>
        <v>-0.54275810993224161</v>
      </c>
      <c r="L317" s="4">
        <f t="shared" si="65"/>
        <v>0.2300000000000002</v>
      </c>
      <c r="M317">
        <f t="shared" si="66"/>
        <v>-10</v>
      </c>
    </row>
    <row r="318" spans="1:13" x14ac:dyDescent="0.2">
      <c r="A318" s="4">
        <f t="shared" si="60"/>
        <v>0.31600000000000023</v>
      </c>
      <c r="B318" s="3">
        <f t="shared" si="53"/>
        <v>-0.87630668004386003</v>
      </c>
      <c r="C318" s="3">
        <f t="shared" si="54"/>
        <v>-0.48175367410172176</v>
      </c>
      <c r="D318" s="3">
        <f t="shared" si="61"/>
        <v>0.48175367410172171</v>
      </c>
      <c r="E318" s="3">
        <f t="shared" si="62"/>
        <v>-0.87630668004386003</v>
      </c>
      <c r="F318" s="3">
        <f t="shared" si="55"/>
        <v>-3.0341451970103979</v>
      </c>
      <c r="G318" s="3">
        <f t="shared" si="56"/>
        <v>-1.6680354374848443</v>
      </c>
      <c r="H318" s="3">
        <f t="shared" si="57"/>
        <v>0.55644545217027841</v>
      </c>
      <c r="I318" s="3">
        <f t="shared" si="58"/>
        <v>1.0121705199779782</v>
      </c>
      <c r="J318" s="3">
        <f t="shared" si="63"/>
        <v>-2.4776997448401197</v>
      </c>
      <c r="K318" s="3">
        <f t="shared" si="64"/>
        <v>-0.65586491750686604</v>
      </c>
      <c r="L318" s="4">
        <f t="shared" si="65"/>
        <v>0.23100000000000021</v>
      </c>
      <c r="M318">
        <f t="shared" si="66"/>
        <v>-10</v>
      </c>
    </row>
    <row r="319" spans="1:13" x14ac:dyDescent="0.2">
      <c r="A319" s="4">
        <f t="shared" si="60"/>
        <v>0.31700000000000023</v>
      </c>
      <c r="B319" s="3">
        <f t="shared" si="53"/>
        <v>-0.86074202700393998</v>
      </c>
      <c r="C319" s="3">
        <f t="shared" si="54"/>
        <v>-0.50904141575037753</v>
      </c>
      <c r="D319" s="3">
        <f t="shared" si="61"/>
        <v>0.50904141575037753</v>
      </c>
      <c r="E319" s="3">
        <f t="shared" si="62"/>
        <v>-0.86074202700393998</v>
      </c>
      <c r="F319" s="3">
        <f t="shared" si="55"/>
        <v>-2.9802537702534511</v>
      </c>
      <c r="G319" s="3">
        <f t="shared" si="56"/>
        <v>-1.7625171664799781</v>
      </c>
      <c r="H319" s="3">
        <f t="shared" si="57"/>
        <v>0.58796392427888122</v>
      </c>
      <c r="I319" s="3">
        <f t="shared" si="58"/>
        <v>0.99419270088854239</v>
      </c>
      <c r="J319" s="3">
        <f t="shared" si="63"/>
        <v>-2.3922898459745698</v>
      </c>
      <c r="K319" s="3">
        <f t="shared" si="64"/>
        <v>-0.76832446559143575</v>
      </c>
      <c r="L319" s="4">
        <f t="shared" si="65"/>
        <v>0.23200000000000021</v>
      </c>
      <c r="M319">
        <f t="shared" si="66"/>
        <v>-10</v>
      </c>
    </row>
    <row r="320" spans="1:13" x14ac:dyDescent="0.2">
      <c r="A320" s="4">
        <f t="shared" si="60"/>
        <v>0.31800000000000023</v>
      </c>
      <c r="B320" s="3">
        <f t="shared" si="53"/>
        <v>-0.8443279255020113</v>
      </c>
      <c r="C320" s="3">
        <f t="shared" si="54"/>
        <v>-0.53582679497900254</v>
      </c>
      <c r="D320" s="3">
        <f t="shared" si="61"/>
        <v>0.53582679497900254</v>
      </c>
      <c r="E320" s="3">
        <f t="shared" si="62"/>
        <v>-0.8443279255020113</v>
      </c>
      <c r="F320" s="3">
        <f t="shared" si="55"/>
        <v>-2.9234211928356624</v>
      </c>
      <c r="G320" s="3">
        <f t="shared" si="56"/>
        <v>-1.8552595038230724</v>
      </c>
      <c r="H320" s="3">
        <f t="shared" si="57"/>
        <v>0.61890214697996537</v>
      </c>
      <c r="I320" s="3">
        <f t="shared" si="58"/>
        <v>0.97523373363366894</v>
      </c>
      <c r="J320" s="3">
        <f t="shared" si="63"/>
        <v>-2.304519045855697</v>
      </c>
      <c r="K320" s="3">
        <f t="shared" si="64"/>
        <v>-0.88002577018940342</v>
      </c>
      <c r="L320" s="4">
        <f t="shared" si="65"/>
        <v>0.23300000000000021</v>
      </c>
      <c r="M320">
        <f t="shared" si="66"/>
        <v>-10</v>
      </c>
    </row>
    <row r="321" spans="1:13" x14ac:dyDescent="0.2">
      <c r="A321" s="4">
        <f t="shared" si="60"/>
        <v>0.31900000000000023</v>
      </c>
      <c r="B321" s="3">
        <f t="shared" si="53"/>
        <v>-0.82708057427455794</v>
      </c>
      <c r="C321" s="3">
        <f t="shared" si="54"/>
        <v>-0.56208337785213625</v>
      </c>
      <c r="D321" s="3">
        <f t="shared" si="61"/>
        <v>0.56208337785213625</v>
      </c>
      <c r="E321" s="3">
        <f t="shared" si="62"/>
        <v>-0.82708057427455794</v>
      </c>
      <c r="F321" s="3">
        <f t="shared" si="55"/>
        <v>-2.8637035516494631</v>
      </c>
      <c r="G321" s="3">
        <f t="shared" si="56"/>
        <v>-1.9461709240240879</v>
      </c>
      <c r="H321" s="3">
        <f t="shared" si="57"/>
        <v>0.64922958798294217</v>
      </c>
      <c r="I321" s="3">
        <f t="shared" si="58"/>
        <v>0.9553123284250945</v>
      </c>
      <c r="J321" s="3">
        <f t="shared" si="63"/>
        <v>-2.2144739636665207</v>
      </c>
      <c r="K321" s="3">
        <f t="shared" si="64"/>
        <v>-0.99085859559899336</v>
      </c>
      <c r="L321" s="4">
        <f t="shared" si="65"/>
        <v>0.23400000000000021</v>
      </c>
      <c r="M321">
        <f t="shared" si="66"/>
        <v>-10</v>
      </c>
    </row>
    <row r="322" spans="1:13" x14ac:dyDescent="0.2">
      <c r="A322" s="4">
        <f t="shared" si="60"/>
        <v>0.32000000000000023</v>
      </c>
      <c r="B322" s="3">
        <f t="shared" ref="B322:B385" si="67">COS($Y$6*A322)</f>
        <v>-0.80901699437494345</v>
      </c>
      <c r="C322" s="3">
        <f t="shared" ref="C322:C385" si="68">SIN($Y$6*A322)</f>
        <v>-0.58778525229247858</v>
      </c>
      <c r="D322" s="3">
        <f t="shared" si="61"/>
        <v>0.58778525229247847</v>
      </c>
      <c r="E322" s="3">
        <f t="shared" si="62"/>
        <v>-0.80901699437494357</v>
      </c>
      <c r="F322" s="3">
        <f t="shared" ref="F322:F385" si="69">+$Y$9*B322</f>
        <v>-2.8011597807969051</v>
      </c>
      <c r="G322" s="3">
        <f t="shared" ref="G322:G385" si="70">+$Y$9*C322</f>
        <v>-2.0351617084871547</v>
      </c>
      <c r="H322" s="3">
        <f t="shared" ref="H322:H385" si="71">-$Y$10*C322</f>
        <v>0.67891631776501793</v>
      </c>
      <c r="I322" s="3">
        <f t="shared" ref="I322:I385" si="72">-$Y$10*B322</f>
        <v>0.93444814528461972</v>
      </c>
      <c r="J322" s="3">
        <f t="shared" si="63"/>
        <v>-2.1222434630318872</v>
      </c>
      <c r="K322" s="3">
        <f t="shared" si="64"/>
        <v>-1.1007135632025351</v>
      </c>
      <c r="L322" s="4">
        <f t="shared" si="65"/>
        <v>0.23500000000000021</v>
      </c>
      <c r="M322">
        <f t="shared" si="66"/>
        <v>-10</v>
      </c>
    </row>
    <row r="323" spans="1:13" x14ac:dyDescent="0.2">
      <c r="A323" s="4">
        <f t="shared" ref="A323:A386" si="73">+A322+$Y$2</f>
        <v>0.32100000000000023</v>
      </c>
      <c r="B323" s="3">
        <f t="shared" si="67"/>
        <v>-0.79015501237568631</v>
      </c>
      <c r="C323" s="3">
        <f t="shared" si="68"/>
        <v>-0.6129070536529817</v>
      </c>
      <c r="D323" s="3">
        <f t="shared" ref="D323:D386" si="74">COS($Y$6*A323+PI()/2)</f>
        <v>0.61290705365298159</v>
      </c>
      <c r="E323" s="3">
        <f t="shared" ref="E323:E386" si="75">SIN($Y$6*A323+PI()/2)</f>
        <v>-0.79015501237568642</v>
      </c>
      <c r="F323" s="3">
        <f t="shared" si="69"/>
        <v>-2.7358516034288196</v>
      </c>
      <c r="G323" s="3">
        <f t="shared" si="70"/>
        <v>-2.1221440340519959</v>
      </c>
      <c r="H323" s="3">
        <f t="shared" si="71"/>
        <v>0.70793303910801997</v>
      </c>
      <c r="I323" s="3">
        <f t="shared" si="72"/>
        <v>0.91266177464204079</v>
      </c>
      <c r="J323" s="3">
        <f t="shared" ref="J323:J386" si="76">+F323+H323</f>
        <v>-2.0279185643207995</v>
      </c>
      <c r="K323" s="3">
        <f t="shared" ref="K323:K386" si="77">+G323+I323</f>
        <v>-1.2094822594099552</v>
      </c>
      <c r="L323" s="4">
        <f t="shared" ref="L323:L386" si="78">+A323-$N$3</f>
        <v>0.23600000000000021</v>
      </c>
      <c r="M323">
        <f t="shared" si="66"/>
        <v>-10</v>
      </c>
    </row>
    <row r="324" spans="1:13" x14ac:dyDescent="0.2">
      <c r="A324" s="4">
        <f t="shared" si="73"/>
        <v>0.32200000000000023</v>
      </c>
      <c r="B324" s="3">
        <f t="shared" si="67"/>
        <v>-0.77051324277578515</v>
      </c>
      <c r="C324" s="3">
        <f t="shared" si="68"/>
        <v>-0.63742398974869463</v>
      </c>
      <c r="D324" s="3">
        <f t="shared" si="74"/>
        <v>0.63742398974869452</v>
      </c>
      <c r="E324" s="3">
        <f t="shared" si="75"/>
        <v>-0.77051324277578526</v>
      </c>
      <c r="F324" s="3">
        <f t="shared" si="69"/>
        <v>-2.6678434708315168</v>
      </c>
      <c r="G324" s="3">
        <f t="shared" si="70"/>
        <v>-2.207032059664781</v>
      </c>
      <c r="H324" s="3">
        <f t="shared" si="71"/>
        <v>0.73625111601121396</v>
      </c>
      <c r="I324" s="3">
        <f t="shared" si="72"/>
        <v>0.88997471701488162</v>
      </c>
      <c r="J324" s="3">
        <f t="shared" si="76"/>
        <v>-1.9315923548203029</v>
      </c>
      <c r="K324" s="3">
        <f t="shared" si="77"/>
        <v>-1.3170573426498993</v>
      </c>
      <c r="L324" s="4">
        <f t="shared" si="78"/>
        <v>0.23700000000000021</v>
      </c>
      <c r="M324">
        <f t="shared" si="66"/>
        <v>-10</v>
      </c>
    </row>
    <row r="325" spans="1:13" x14ac:dyDescent="0.2">
      <c r="A325" s="4">
        <f t="shared" si="73"/>
        <v>0.32300000000000023</v>
      </c>
      <c r="B325" s="3">
        <f t="shared" si="67"/>
        <v>-0.75011106963045548</v>
      </c>
      <c r="C325" s="3">
        <f t="shared" si="68"/>
        <v>-0.66131186532365649</v>
      </c>
      <c r="D325" s="3">
        <f t="shared" si="74"/>
        <v>0.66131186532365649</v>
      </c>
      <c r="E325" s="3">
        <f t="shared" si="75"/>
        <v>-0.75011106963045548</v>
      </c>
      <c r="F325" s="3">
        <f t="shared" si="69"/>
        <v>-2.5972024988211491</v>
      </c>
      <c r="G325" s="3">
        <f t="shared" si="70"/>
        <v>-2.2897420110928874</v>
      </c>
      <c r="H325" s="3">
        <f t="shared" si="71"/>
        <v>0.76384260195157927</v>
      </c>
      <c r="I325" s="3">
        <f t="shared" si="72"/>
        <v>0.86640936178997852</v>
      </c>
      <c r="J325" s="3">
        <f t="shared" si="76"/>
        <v>-1.8333598968695699</v>
      </c>
      <c r="K325" s="3">
        <f t="shared" si="77"/>
        <v>-1.423332649302909</v>
      </c>
      <c r="L325" s="4">
        <f t="shared" si="78"/>
        <v>0.23800000000000021</v>
      </c>
      <c r="M325">
        <f t="shared" si="66"/>
        <v>-10</v>
      </c>
    </row>
    <row r="326" spans="1:13" x14ac:dyDescent="0.2">
      <c r="A326" s="4">
        <f t="shared" si="73"/>
        <v>0.32400000000000023</v>
      </c>
      <c r="B326" s="3">
        <f t="shared" si="67"/>
        <v>-0.72896862742140622</v>
      </c>
      <c r="C326" s="3">
        <f t="shared" si="68"/>
        <v>-0.68454710592869439</v>
      </c>
      <c r="D326" s="3">
        <f t="shared" si="74"/>
        <v>0.68454710592869428</v>
      </c>
      <c r="E326" s="3">
        <f t="shared" si="75"/>
        <v>-0.72896862742140622</v>
      </c>
      <c r="F326" s="3">
        <f t="shared" si="69"/>
        <v>-2.5239984015084982</v>
      </c>
      <c r="G326" s="3">
        <f t="shared" si="70"/>
        <v>-2.3701922635999528</v>
      </c>
      <c r="H326" s="3">
        <f t="shared" si="71"/>
        <v>0.79068026746365505</v>
      </c>
      <c r="I326" s="3">
        <f t="shared" si="72"/>
        <v>0.84198896512785704</v>
      </c>
      <c r="J326" s="3">
        <f t="shared" si="76"/>
        <v>-1.7333181340448431</v>
      </c>
      <c r="K326" s="3">
        <f t="shared" si="77"/>
        <v>-1.5282032984720959</v>
      </c>
      <c r="L326" s="4">
        <f t="shared" si="78"/>
        <v>0.23900000000000021</v>
      </c>
      <c r="M326">
        <f t="shared" si="66"/>
        <v>-10</v>
      </c>
    </row>
    <row r="327" spans="1:13" x14ac:dyDescent="0.2">
      <c r="A327" s="4">
        <f t="shared" si="73"/>
        <v>0.32500000000000023</v>
      </c>
      <c r="B327" s="3">
        <f t="shared" si="67"/>
        <v>-0.70710678118654213</v>
      </c>
      <c r="C327" s="3">
        <f t="shared" si="68"/>
        <v>-0.7071067811865529</v>
      </c>
      <c r="D327" s="3">
        <f t="shared" si="74"/>
        <v>0.7071067811865529</v>
      </c>
      <c r="E327" s="3">
        <f t="shared" si="75"/>
        <v>-0.70710678118654224</v>
      </c>
      <c r="F327" s="3">
        <f t="shared" si="69"/>
        <v>-2.4483034224995825</v>
      </c>
      <c r="G327" s="3">
        <f t="shared" si="70"/>
        <v>-2.4483034224996199</v>
      </c>
      <c r="H327" s="3">
        <f t="shared" si="71"/>
        <v>0.81673762701172792</v>
      </c>
      <c r="I327" s="3">
        <f t="shared" si="72"/>
        <v>0.81673762701171548</v>
      </c>
      <c r="J327" s="3">
        <f t="shared" si="76"/>
        <v>-1.6315657954878546</v>
      </c>
      <c r="K327" s="3">
        <f t="shared" si="77"/>
        <v>-1.6315657954879044</v>
      </c>
      <c r="L327" s="4">
        <f t="shared" si="78"/>
        <v>0.24000000000000021</v>
      </c>
      <c r="M327">
        <f t="shared" si="66"/>
        <v>-10</v>
      </c>
    </row>
    <row r="328" spans="1:13" x14ac:dyDescent="0.2">
      <c r="A328" s="4">
        <f t="shared" si="73"/>
        <v>0.32600000000000023</v>
      </c>
      <c r="B328" s="3">
        <f t="shared" si="67"/>
        <v>-0.68454710592868329</v>
      </c>
      <c r="C328" s="3">
        <f t="shared" si="68"/>
        <v>-0.72896862742141655</v>
      </c>
      <c r="D328" s="3">
        <f t="shared" si="74"/>
        <v>0.72896862742141655</v>
      </c>
      <c r="E328" s="3">
        <f t="shared" si="75"/>
        <v>-0.68454710592868329</v>
      </c>
      <c r="F328" s="3">
        <f t="shared" si="69"/>
        <v>-2.3701922635999142</v>
      </c>
      <c r="G328" s="3">
        <f t="shared" si="70"/>
        <v>-2.5239984015085342</v>
      </c>
      <c r="H328" s="3">
        <f t="shared" si="71"/>
        <v>0.84198896512786903</v>
      </c>
      <c r="I328" s="3">
        <f t="shared" si="72"/>
        <v>0.79068026746364217</v>
      </c>
      <c r="J328" s="3">
        <f t="shared" si="76"/>
        <v>-1.5282032984720453</v>
      </c>
      <c r="K328" s="3">
        <f t="shared" si="77"/>
        <v>-1.733318134044892</v>
      </c>
      <c r="L328" s="4">
        <f t="shared" si="78"/>
        <v>0.24100000000000021</v>
      </c>
      <c r="M328">
        <f t="shared" si="66"/>
        <v>-10</v>
      </c>
    </row>
    <row r="329" spans="1:13" x14ac:dyDescent="0.2">
      <c r="A329" s="4">
        <f t="shared" si="73"/>
        <v>0.32700000000000023</v>
      </c>
      <c r="B329" s="3">
        <f t="shared" si="67"/>
        <v>-0.6613118653236465</v>
      </c>
      <c r="C329" s="3">
        <f t="shared" si="68"/>
        <v>-0.75011106963046437</v>
      </c>
      <c r="D329" s="3">
        <f t="shared" si="74"/>
        <v>0.75011106963046426</v>
      </c>
      <c r="E329" s="3">
        <f t="shared" si="75"/>
        <v>-0.6613118653236465</v>
      </c>
      <c r="F329" s="3">
        <f t="shared" si="69"/>
        <v>-2.2897420110928528</v>
      </c>
      <c r="G329" s="3">
        <f t="shared" si="70"/>
        <v>-2.5972024988211801</v>
      </c>
      <c r="H329" s="3">
        <f t="shared" si="71"/>
        <v>0.86640936178998873</v>
      </c>
      <c r="I329" s="3">
        <f t="shared" si="72"/>
        <v>0.76384260195156783</v>
      </c>
      <c r="J329" s="3">
        <f t="shared" si="76"/>
        <v>-1.4233326493028642</v>
      </c>
      <c r="K329" s="3">
        <f t="shared" si="77"/>
        <v>-1.8333598968696123</v>
      </c>
      <c r="L329" s="4">
        <f t="shared" si="78"/>
        <v>0.24200000000000021</v>
      </c>
      <c r="M329">
        <f t="shared" si="66"/>
        <v>-10</v>
      </c>
    </row>
    <row r="330" spans="1:13" x14ac:dyDescent="0.2">
      <c r="A330" s="4">
        <f t="shared" si="73"/>
        <v>0.32800000000000024</v>
      </c>
      <c r="B330" s="3">
        <f t="shared" si="67"/>
        <v>-0.63742398974868431</v>
      </c>
      <c r="C330" s="3">
        <f t="shared" si="68"/>
        <v>-0.77051324277579369</v>
      </c>
      <c r="D330" s="3">
        <f t="shared" si="74"/>
        <v>0.77051324277579369</v>
      </c>
      <c r="E330" s="3">
        <f t="shared" si="75"/>
        <v>-0.63742398974868431</v>
      </c>
      <c r="F330" s="3">
        <f t="shared" si="69"/>
        <v>-2.2070320596647455</v>
      </c>
      <c r="G330" s="3">
        <f t="shared" si="70"/>
        <v>-2.6678434708315466</v>
      </c>
      <c r="H330" s="3">
        <f t="shared" si="71"/>
        <v>0.88997471701489139</v>
      </c>
      <c r="I330" s="3">
        <f t="shared" si="72"/>
        <v>0.73625111601120208</v>
      </c>
      <c r="J330" s="3">
        <f t="shared" si="76"/>
        <v>-1.317057342649854</v>
      </c>
      <c r="K330" s="3">
        <f t="shared" si="77"/>
        <v>-1.9315923548203444</v>
      </c>
      <c r="L330" s="4">
        <f t="shared" si="78"/>
        <v>0.24300000000000022</v>
      </c>
      <c r="M330">
        <f t="shared" si="66"/>
        <v>-10</v>
      </c>
    </row>
    <row r="331" spans="1:13" x14ac:dyDescent="0.2">
      <c r="A331" s="4">
        <f t="shared" si="73"/>
        <v>0.32900000000000024</v>
      </c>
      <c r="B331" s="3">
        <f t="shared" si="67"/>
        <v>-0.61290705365297105</v>
      </c>
      <c r="C331" s="3">
        <f t="shared" si="68"/>
        <v>-0.79015501237569463</v>
      </c>
      <c r="D331" s="3">
        <f t="shared" si="74"/>
        <v>0.79015501237569452</v>
      </c>
      <c r="E331" s="3">
        <f t="shared" si="75"/>
        <v>-0.61290705365297116</v>
      </c>
      <c r="F331" s="3">
        <f t="shared" si="69"/>
        <v>-2.1221440340519586</v>
      </c>
      <c r="G331" s="3">
        <f t="shared" si="70"/>
        <v>-2.7358516034288485</v>
      </c>
      <c r="H331" s="3">
        <f t="shared" si="71"/>
        <v>0.91266177464205034</v>
      </c>
      <c r="I331" s="3">
        <f t="shared" si="72"/>
        <v>0.70793303910800776</v>
      </c>
      <c r="J331" s="3">
        <f t="shared" si="76"/>
        <v>-1.2094822594099082</v>
      </c>
      <c r="K331" s="3">
        <f t="shared" si="77"/>
        <v>-2.0279185643208408</v>
      </c>
      <c r="L331" s="4">
        <f t="shared" si="78"/>
        <v>0.24400000000000022</v>
      </c>
      <c r="M331">
        <f t="shared" si="66"/>
        <v>-10</v>
      </c>
    </row>
    <row r="332" spans="1:13" x14ac:dyDescent="0.2">
      <c r="A332" s="4">
        <f t="shared" si="73"/>
        <v>0.33000000000000024</v>
      </c>
      <c r="B332" s="3">
        <f t="shared" si="67"/>
        <v>-0.5877852522924677</v>
      </c>
      <c r="C332" s="3">
        <f t="shared" si="68"/>
        <v>-0.80901699437495134</v>
      </c>
      <c r="D332" s="3">
        <f t="shared" si="74"/>
        <v>0.80901699437495134</v>
      </c>
      <c r="E332" s="3">
        <f t="shared" si="75"/>
        <v>-0.58778525229246781</v>
      </c>
      <c r="F332" s="3">
        <f t="shared" si="69"/>
        <v>-2.0351617084871174</v>
      </c>
      <c r="G332" s="3">
        <f t="shared" si="70"/>
        <v>-2.8011597807969326</v>
      </c>
      <c r="H332" s="3">
        <f t="shared" si="71"/>
        <v>0.93444814528462883</v>
      </c>
      <c r="I332" s="3">
        <f t="shared" si="72"/>
        <v>0.67891631776500538</v>
      </c>
      <c r="J332" s="3">
        <f t="shared" si="76"/>
        <v>-1.1007135632024885</v>
      </c>
      <c r="K332" s="3">
        <f t="shared" si="77"/>
        <v>-2.1222434630319271</v>
      </c>
      <c r="L332" s="4">
        <f t="shared" si="78"/>
        <v>0.24500000000000022</v>
      </c>
      <c r="M332">
        <f t="shared" si="66"/>
        <v>-10</v>
      </c>
    </row>
    <row r="333" spans="1:13" x14ac:dyDescent="0.2">
      <c r="A333" s="4">
        <f t="shared" si="73"/>
        <v>0.33100000000000024</v>
      </c>
      <c r="B333" s="3">
        <f t="shared" si="67"/>
        <v>-0.56208337785212525</v>
      </c>
      <c r="C333" s="3">
        <f t="shared" si="68"/>
        <v>-0.82708057427456549</v>
      </c>
      <c r="D333" s="3">
        <f t="shared" si="74"/>
        <v>0.82708057427456549</v>
      </c>
      <c r="E333" s="3">
        <f t="shared" si="75"/>
        <v>-0.56208337785212525</v>
      </c>
      <c r="F333" s="3">
        <f t="shared" si="69"/>
        <v>-1.9461709240240499</v>
      </c>
      <c r="G333" s="3">
        <f t="shared" si="70"/>
        <v>-2.8637035516494893</v>
      </c>
      <c r="H333" s="3">
        <f t="shared" si="71"/>
        <v>0.95531232842510327</v>
      </c>
      <c r="I333" s="3">
        <f t="shared" si="72"/>
        <v>0.64922958798292951</v>
      </c>
      <c r="J333" s="3">
        <f t="shared" si="76"/>
        <v>-0.99085859559894662</v>
      </c>
      <c r="K333" s="3">
        <f t="shared" si="77"/>
        <v>-2.2144739636665598</v>
      </c>
      <c r="L333" s="4">
        <f t="shared" si="78"/>
        <v>0.24600000000000022</v>
      </c>
      <c r="M333">
        <f t="shared" si="66"/>
        <v>-10</v>
      </c>
    </row>
    <row r="334" spans="1:13" x14ac:dyDescent="0.2">
      <c r="A334" s="4">
        <f t="shared" si="73"/>
        <v>0.33200000000000024</v>
      </c>
      <c r="B334" s="3">
        <f t="shared" si="67"/>
        <v>-0.53582679497899122</v>
      </c>
      <c r="C334" s="3">
        <f t="shared" si="68"/>
        <v>-0.84432792550201852</v>
      </c>
      <c r="D334" s="3">
        <f t="shared" si="74"/>
        <v>0.84432792550201841</v>
      </c>
      <c r="E334" s="3">
        <f t="shared" si="75"/>
        <v>-0.53582679497899133</v>
      </c>
      <c r="F334" s="3">
        <f t="shared" si="69"/>
        <v>-1.8552595038230333</v>
      </c>
      <c r="G334" s="3">
        <f t="shared" si="70"/>
        <v>-2.9234211928356877</v>
      </c>
      <c r="H334" s="3">
        <f t="shared" si="71"/>
        <v>0.97523373363367727</v>
      </c>
      <c r="I334" s="3">
        <f t="shared" si="72"/>
        <v>0.61890214697995238</v>
      </c>
      <c r="J334" s="3">
        <f t="shared" si="76"/>
        <v>-0.88002577018935602</v>
      </c>
      <c r="K334" s="3">
        <f t="shared" si="77"/>
        <v>-2.3045190458557352</v>
      </c>
      <c r="L334" s="4">
        <f t="shared" si="78"/>
        <v>0.24700000000000022</v>
      </c>
      <c r="M334">
        <f t="shared" si="66"/>
        <v>-10</v>
      </c>
    </row>
    <row r="335" spans="1:13" x14ac:dyDescent="0.2">
      <c r="A335" s="4">
        <f t="shared" si="73"/>
        <v>0.33300000000000024</v>
      </c>
      <c r="B335" s="3">
        <f t="shared" si="67"/>
        <v>-0.50904141575036443</v>
      </c>
      <c r="C335" s="3">
        <f t="shared" si="68"/>
        <v>-0.86074202700394764</v>
      </c>
      <c r="D335" s="3">
        <f t="shared" si="74"/>
        <v>0.86074202700394764</v>
      </c>
      <c r="E335" s="3">
        <f t="shared" si="75"/>
        <v>-0.50904141575036455</v>
      </c>
      <c r="F335" s="3">
        <f t="shared" si="69"/>
        <v>-1.7625171664799328</v>
      </c>
      <c r="G335" s="3">
        <f t="shared" si="70"/>
        <v>-2.9802537702534777</v>
      </c>
      <c r="H335" s="3">
        <f t="shared" si="71"/>
        <v>0.99419270088855127</v>
      </c>
      <c r="I335" s="3">
        <f t="shared" si="72"/>
        <v>0.58796392427886601</v>
      </c>
      <c r="J335" s="3">
        <f t="shared" si="76"/>
        <v>-0.76832446559138157</v>
      </c>
      <c r="K335" s="3">
        <f t="shared" si="77"/>
        <v>-2.3922898459746116</v>
      </c>
      <c r="L335" s="4">
        <f t="shared" si="78"/>
        <v>0.24800000000000022</v>
      </c>
      <c r="M335">
        <f t="shared" si="66"/>
        <v>-10</v>
      </c>
    </row>
    <row r="336" spans="1:13" x14ac:dyDescent="0.2">
      <c r="A336" s="4">
        <f t="shared" si="73"/>
        <v>0.33400000000000024</v>
      </c>
      <c r="B336" s="3">
        <f t="shared" si="67"/>
        <v>-0.4817536741017085</v>
      </c>
      <c r="C336" s="3">
        <f t="shared" si="68"/>
        <v>-0.87630668004386736</v>
      </c>
      <c r="D336" s="3">
        <f t="shared" si="74"/>
        <v>0.87630668004386725</v>
      </c>
      <c r="E336" s="3">
        <f t="shared" si="75"/>
        <v>-0.48175367410170855</v>
      </c>
      <c r="F336" s="3">
        <f t="shared" si="69"/>
        <v>-1.6680354374847983</v>
      </c>
      <c r="G336" s="3">
        <f t="shared" si="70"/>
        <v>-3.0341451970104232</v>
      </c>
      <c r="H336" s="3">
        <f t="shared" si="71"/>
        <v>1.0121705199779867</v>
      </c>
      <c r="I336" s="3">
        <f t="shared" si="72"/>
        <v>0.55644545217026309</v>
      </c>
      <c r="J336" s="3">
        <f t="shared" si="76"/>
        <v>-0.65586491750681164</v>
      </c>
      <c r="K336" s="3">
        <f t="shared" si="77"/>
        <v>-2.4776997448401601</v>
      </c>
      <c r="L336" s="4">
        <f t="shared" si="78"/>
        <v>0.24900000000000022</v>
      </c>
      <c r="M336">
        <f t="shared" si="66"/>
        <v>-10</v>
      </c>
    </row>
    <row r="337" spans="1:13" x14ac:dyDescent="0.2">
      <c r="A337" s="4">
        <f t="shared" si="73"/>
        <v>0.33500000000000024</v>
      </c>
      <c r="B337" s="3">
        <f t="shared" si="67"/>
        <v>-0.45399049973954003</v>
      </c>
      <c r="C337" s="3">
        <f t="shared" si="68"/>
        <v>-0.89100652418837134</v>
      </c>
      <c r="D337" s="3">
        <f t="shared" si="74"/>
        <v>0.89100652418837123</v>
      </c>
      <c r="E337" s="3">
        <f t="shared" si="75"/>
        <v>-0.45399049973954009</v>
      </c>
      <c r="F337" s="3">
        <f t="shared" si="69"/>
        <v>-1.5719075588972251</v>
      </c>
      <c r="G337" s="3">
        <f t="shared" si="70"/>
        <v>-3.0850422887747082</v>
      </c>
      <c r="H337" s="3">
        <f t="shared" si="71"/>
        <v>1.0291494489650317</v>
      </c>
      <c r="I337" s="3">
        <f t="shared" si="72"/>
        <v>0.52437783558084172</v>
      </c>
      <c r="J337" s="3">
        <f t="shared" si="76"/>
        <v>-0.54275810993219342</v>
      </c>
      <c r="K337" s="3">
        <f t="shared" si="77"/>
        <v>-2.5606644531938665</v>
      </c>
      <c r="L337" s="4">
        <f t="shared" si="78"/>
        <v>0.25000000000000022</v>
      </c>
      <c r="M337">
        <f t="shared" si="66"/>
        <v>-10</v>
      </c>
    </row>
    <row r="338" spans="1:13" x14ac:dyDescent="0.2">
      <c r="A338" s="4">
        <f t="shared" si="73"/>
        <v>0.33600000000000024</v>
      </c>
      <c r="B338" s="3">
        <f t="shared" si="67"/>
        <v>-0.42577929156506594</v>
      </c>
      <c r="C338" s="3">
        <f t="shared" si="68"/>
        <v>-0.90482705246602269</v>
      </c>
      <c r="D338" s="3">
        <f t="shared" si="74"/>
        <v>0.90482705246602269</v>
      </c>
      <c r="E338" s="3">
        <f t="shared" si="75"/>
        <v>-0.425779291565066</v>
      </c>
      <c r="F338" s="3">
        <f t="shared" si="69"/>
        <v>-1.4742283973277197</v>
      </c>
      <c r="G338" s="3">
        <f t="shared" si="70"/>
        <v>-3.1328948162616417</v>
      </c>
      <c r="H338" s="3">
        <f t="shared" si="71"/>
        <v>1.0451127316966669</v>
      </c>
      <c r="I338" s="3">
        <f t="shared" si="72"/>
        <v>0.49179272137660529</v>
      </c>
      <c r="J338" s="3">
        <f t="shared" si="76"/>
        <v>-0.42911566563105286</v>
      </c>
      <c r="K338" s="3">
        <f t="shared" si="77"/>
        <v>-2.6411020948850363</v>
      </c>
      <c r="L338" s="4">
        <f t="shared" si="78"/>
        <v>0.25100000000000022</v>
      </c>
      <c r="M338">
        <f t="shared" si="66"/>
        <v>-10</v>
      </c>
    </row>
    <row r="339" spans="1:13" x14ac:dyDescent="0.2">
      <c r="A339" s="4">
        <f t="shared" si="73"/>
        <v>0.33700000000000024</v>
      </c>
      <c r="B339" s="3">
        <f t="shared" si="67"/>
        <v>-0.39714789063477396</v>
      </c>
      <c r="C339" s="3">
        <f t="shared" si="68"/>
        <v>-0.91775462568398403</v>
      </c>
      <c r="D339" s="3">
        <f t="shared" si="74"/>
        <v>0.91775462568398403</v>
      </c>
      <c r="E339" s="3">
        <f t="shared" si="75"/>
        <v>-0.39714789063477401</v>
      </c>
      <c r="F339" s="3">
        <f t="shared" si="69"/>
        <v>-1.3750943503158033</v>
      </c>
      <c r="G339" s="3">
        <f t="shared" si="70"/>
        <v>-3.1776555548038998</v>
      </c>
      <c r="H339" s="3">
        <f t="shared" si="71"/>
        <v>1.0600446143401068</v>
      </c>
      <c r="I339" s="3">
        <f t="shared" si="72"/>
        <v>0.45872226713122494</v>
      </c>
      <c r="J339" s="3">
        <f t="shared" si="76"/>
        <v>-0.31504973597569652</v>
      </c>
      <c r="K339" s="3">
        <f t="shared" si="77"/>
        <v>-2.7189332876726748</v>
      </c>
      <c r="L339" s="4">
        <f t="shared" si="78"/>
        <v>0.25200000000000022</v>
      </c>
      <c r="M339">
        <f t="shared" si="66"/>
        <v>-10</v>
      </c>
    </row>
    <row r="340" spans="1:13" x14ac:dyDescent="0.2">
      <c r="A340" s="4">
        <f t="shared" si="73"/>
        <v>0.33800000000000024</v>
      </c>
      <c r="B340" s="3">
        <f t="shared" si="67"/>
        <v>-0.36812455268467142</v>
      </c>
      <c r="C340" s="3">
        <f t="shared" si="68"/>
        <v>-0.92977648588825401</v>
      </c>
      <c r="D340" s="3">
        <f t="shared" si="74"/>
        <v>0.92977648588825401</v>
      </c>
      <c r="E340" s="3">
        <f t="shared" si="75"/>
        <v>-0.36812455268467148</v>
      </c>
      <c r="F340" s="3">
        <f t="shared" si="69"/>
        <v>-1.274603251197278</v>
      </c>
      <c r="G340" s="3">
        <f t="shared" si="70"/>
        <v>-3.219280330956571</v>
      </c>
      <c r="H340" s="3">
        <f t="shared" si="71"/>
        <v>1.0739303609299302</v>
      </c>
      <c r="I340" s="3">
        <f t="shared" si="72"/>
        <v>0.42519910939039662</v>
      </c>
      <c r="J340" s="3">
        <f t="shared" si="76"/>
        <v>-0.2006728902673478</v>
      </c>
      <c r="K340" s="3">
        <f t="shared" si="77"/>
        <v>-2.7940812215661746</v>
      </c>
      <c r="L340" s="4">
        <f t="shared" si="78"/>
        <v>0.25300000000000022</v>
      </c>
      <c r="M340">
        <f t="shared" si="66"/>
        <v>-10</v>
      </c>
    </row>
    <row r="341" spans="1:13" x14ac:dyDescent="0.2">
      <c r="A341" s="4">
        <f t="shared" si="73"/>
        <v>0.33900000000000025</v>
      </c>
      <c r="B341" s="3">
        <f t="shared" si="67"/>
        <v>-0.33873792024528493</v>
      </c>
      <c r="C341" s="3">
        <f t="shared" si="68"/>
        <v>-0.94088076895422779</v>
      </c>
      <c r="D341" s="3">
        <f t="shared" si="74"/>
        <v>0.94088076895422779</v>
      </c>
      <c r="E341" s="3">
        <f t="shared" si="75"/>
        <v>-0.33873792024528498</v>
      </c>
      <c r="F341" s="3">
        <f t="shared" si="69"/>
        <v>-1.1728542725545366</v>
      </c>
      <c r="G341" s="3">
        <f t="shared" si="70"/>
        <v>-3.2577280660910128</v>
      </c>
      <c r="H341" s="3">
        <f t="shared" si="71"/>
        <v>1.0867562679106995</v>
      </c>
      <c r="I341" s="3">
        <f t="shared" si="72"/>
        <v>0.39125633146351058</v>
      </c>
      <c r="J341" s="3">
        <f t="shared" si="76"/>
        <v>-8.6098004643837101E-2</v>
      </c>
      <c r="K341" s="3">
        <f t="shared" si="77"/>
        <v>-2.8664717346275022</v>
      </c>
      <c r="L341" s="4">
        <f t="shared" si="78"/>
        <v>0.25400000000000023</v>
      </c>
      <c r="M341">
        <f t="shared" si="66"/>
        <v>-10</v>
      </c>
    </row>
    <row r="342" spans="1:13" x14ac:dyDescent="0.2">
      <c r="A342" s="4">
        <f t="shared" si="73"/>
        <v>0.34000000000000025</v>
      </c>
      <c r="B342" s="3">
        <f t="shared" si="67"/>
        <v>-0.30901699437494107</v>
      </c>
      <c r="C342" s="3">
        <f t="shared" si="68"/>
        <v>-0.95105651629515564</v>
      </c>
      <c r="D342" s="3">
        <f t="shared" si="74"/>
        <v>0.95105651629515564</v>
      </c>
      <c r="E342" s="3">
        <f t="shared" si="75"/>
        <v>-0.30901699437494112</v>
      </c>
      <c r="F342" s="3">
        <f t="shared" si="69"/>
        <v>-1.069947828345196</v>
      </c>
      <c r="G342" s="3">
        <f t="shared" si="70"/>
        <v>-3.2929608169344986</v>
      </c>
      <c r="H342" s="3">
        <f t="shared" si="71"/>
        <v>1.0985096776607153</v>
      </c>
      <c r="I342" s="3">
        <f t="shared" si="72"/>
        <v>0.35692743077441935</v>
      </c>
      <c r="J342" s="3">
        <f t="shared" si="76"/>
        <v>2.8561849315519305E-2</v>
      </c>
      <c r="K342" s="3">
        <f t="shared" si="77"/>
        <v>-2.9360333861600791</v>
      </c>
      <c r="L342" s="4">
        <f t="shared" si="78"/>
        <v>0.25500000000000023</v>
      </c>
      <c r="M342">
        <f t="shared" si="66"/>
        <v>-10</v>
      </c>
    </row>
    <row r="343" spans="1:13" x14ac:dyDescent="0.2">
      <c r="A343" s="4">
        <f t="shared" si="73"/>
        <v>0.34100000000000025</v>
      </c>
      <c r="B343" s="3">
        <f t="shared" si="67"/>
        <v>-0.278991106039223</v>
      </c>
      <c r="C343" s="3">
        <f t="shared" si="68"/>
        <v>-0.96029368567694484</v>
      </c>
      <c r="D343" s="3">
        <f t="shared" si="74"/>
        <v>0.96029368567694484</v>
      </c>
      <c r="E343" s="3">
        <f t="shared" si="75"/>
        <v>-0.27899110603922306</v>
      </c>
      <c r="F343" s="3">
        <f t="shared" si="69"/>
        <v>-0.96598547480564556</v>
      </c>
      <c r="G343" s="3">
        <f t="shared" si="70"/>
        <v>-3.3249438130156475</v>
      </c>
      <c r="H343" s="3">
        <f t="shared" si="71"/>
        <v>1.1091789909835605</v>
      </c>
      <c r="I343" s="3">
        <f t="shared" si="72"/>
        <v>0.32224628580352477</v>
      </c>
      <c r="J343" s="3">
        <f t="shared" si="76"/>
        <v>0.14319351617791498</v>
      </c>
      <c r="K343" s="3">
        <f t="shared" si="77"/>
        <v>-3.0026975272121228</v>
      </c>
      <c r="L343" s="4">
        <f t="shared" si="78"/>
        <v>0.25600000000000023</v>
      </c>
      <c r="M343">
        <f t="shared" si="66"/>
        <v>-10</v>
      </c>
    </row>
    <row r="344" spans="1:13" x14ac:dyDescent="0.2">
      <c r="A344" s="4">
        <f t="shared" si="73"/>
        <v>0.34200000000000025</v>
      </c>
      <c r="B344" s="3">
        <f t="shared" si="67"/>
        <v>-0.24868988716484694</v>
      </c>
      <c r="C344" s="3">
        <f t="shared" si="68"/>
        <v>-0.96858316112863319</v>
      </c>
      <c r="D344" s="3">
        <f t="shared" si="74"/>
        <v>0.96858316112863307</v>
      </c>
      <c r="E344" s="3">
        <f t="shared" si="75"/>
        <v>-0.248689887164847</v>
      </c>
      <c r="F344" s="3">
        <f t="shared" si="69"/>
        <v>-0.86106981022729567</v>
      </c>
      <c r="G344" s="3">
        <f t="shared" si="70"/>
        <v>-3.3536454909786828</v>
      </c>
      <c r="H344" s="3">
        <f t="shared" si="71"/>
        <v>1.1187536785551082</v>
      </c>
      <c r="I344" s="3">
        <f t="shared" si="72"/>
        <v>0.28724712265380564</v>
      </c>
      <c r="J344" s="3">
        <f t="shared" si="76"/>
        <v>0.25768386832781254</v>
      </c>
      <c r="K344" s="3">
        <f t="shared" si="77"/>
        <v>-3.0663983683248772</v>
      </c>
      <c r="L344" s="4">
        <f t="shared" si="78"/>
        <v>0.25700000000000023</v>
      </c>
      <c r="M344">
        <f t="shared" si="66"/>
        <v>-10</v>
      </c>
    </row>
    <row r="345" spans="1:13" x14ac:dyDescent="0.2">
      <c r="A345" s="4">
        <f t="shared" si="73"/>
        <v>0.34300000000000025</v>
      </c>
      <c r="B345" s="3">
        <f t="shared" si="67"/>
        <v>-0.21814324139653482</v>
      </c>
      <c r="C345" s="3">
        <f t="shared" si="68"/>
        <v>-0.9759167619387491</v>
      </c>
      <c r="D345" s="3">
        <f t="shared" si="74"/>
        <v>0.9759167619387491</v>
      </c>
      <c r="E345" s="3">
        <f t="shared" si="75"/>
        <v>-0.21814324139653488</v>
      </c>
      <c r="F345" s="3">
        <f t="shared" si="69"/>
        <v>-0.75530437370447545</v>
      </c>
      <c r="G345" s="3">
        <f t="shared" si="70"/>
        <v>-3.379037525732647</v>
      </c>
      <c r="H345" s="3">
        <f t="shared" si="71"/>
        <v>1.1272242913146895</v>
      </c>
      <c r="I345" s="3">
        <f t="shared" si="72"/>
        <v>0.25196448127379462</v>
      </c>
      <c r="J345" s="3">
        <f t="shared" si="76"/>
        <v>0.37191991761021403</v>
      </c>
      <c r="K345" s="3">
        <f t="shared" si="77"/>
        <v>-3.1270730444588524</v>
      </c>
      <c r="L345" s="4">
        <f t="shared" si="78"/>
        <v>0.25800000000000023</v>
      </c>
      <c r="M345">
        <f t="shared" si="66"/>
        <v>-10</v>
      </c>
    </row>
    <row r="346" spans="1:13" x14ac:dyDescent="0.2">
      <c r="A346" s="4">
        <f t="shared" si="73"/>
        <v>0.34400000000000025</v>
      </c>
      <c r="B346" s="3">
        <f t="shared" si="67"/>
        <v>-0.18738131458571702</v>
      </c>
      <c r="C346" s="3">
        <f t="shared" si="68"/>
        <v>-0.98228725072869016</v>
      </c>
      <c r="D346" s="3">
        <f t="shared" si="74"/>
        <v>0.98228725072869016</v>
      </c>
      <c r="E346" s="3">
        <f t="shared" si="75"/>
        <v>-0.18738131458571708</v>
      </c>
      <c r="F346" s="3">
        <f t="shared" si="69"/>
        <v>-0.64879354295381109</v>
      </c>
      <c r="G346" s="3">
        <f t="shared" si="70"/>
        <v>-3.4010948584048584</v>
      </c>
      <c r="H346" s="3">
        <f t="shared" si="71"/>
        <v>1.1345824697901816</v>
      </c>
      <c r="I346" s="3">
        <f t="shared" si="72"/>
        <v>0.2164331813708068</v>
      </c>
      <c r="J346" s="3">
        <f t="shared" si="76"/>
        <v>0.48578892683637054</v>
      </c>
      <c r="K346" s="3">
        <f t="shared" si="77"/>
        <v>-3.1846616770340517</v>
      </c>
      <c r="L346" s="4">
        <f t="shared" si="78"/>
        <v>0.25900000000000023</v>
      </c>
      <c r="M346">
        <f t="shared" si="66"/>
        <v>-10</v>
      </c>
    </row>
    <row r="347" spans="1:13" x14ac:dyDescent="0.2">
      <c r="A347" s="4">
        <f t="shared" si="73"/>
        <v>0.34500000000000025</v>
      </c>
      <c r="B347" s="3">
        <f t="shared" si="67"/>
        <v>-0.1564344650402234</v>
      </c>
      <c r="C347" s="3">
        <f t="shared" si="68"/>
        <v>-0.98768834059513888</v>
      </c>
      <c r="D347" s="3">
        <f t="shared" si="74"/>
        <v>0.98768834059513888</v>
      </c>
      <c r="E347" s="3">
        <f t="shared" si="75"/>
        <v>-0.15643446504022346</v>
      </c>
      <c r="F347" s="3">
        <f t="shared" si="69"/>
        <v>-0.54164243130604506</v>
      </c>
      <c r="G347" s="3">
        <f t="shared" si="70"/>
        <v>-3.4197957210709817</v>
      </c>
      <c r="H347" s="3">
        <f t="shared" si="71"/>
        <v>1.1408209523477921</v>
      </c>
      <c r="I347" s="3">
        <f t="shared" si="72"/>
        <v>0.18068828804810069</v>
      </c>
      <c r="J347" s="3">
        <f t="shared" si="76"/>
        <v>0.59917852104174707</v>
      </c>
      <c r="K347" s="3">
        <f t="shared" si="77"/>
        <v>-3.2391074330228808</v>
      </c>
      <c r="L347" s="4">
        <f t="shared" si="78"/>
        <v>0.26000000000000023</v>
      </c>
      <c r="M347">
        <f t="shared" si="66"/>
        <v>-10</v>
      </c>
    </row>
    <row r="348" spans="1:13" x14ac:dyDescent="0.2">
      <c r="A348" s="4">
        <f t="shared" si="73"/>
        <v>0.34600000000000025</v>
      </c>
      <c r="B348" s="3">
        <f t="shared" si="67"/>
        <v>-0.1253332335642969</v>
      </c>
      <c r="C348" s="3">
        <f t="shared" si="68"/>
        <v>-0.99211470131447876</v>
      </c>
      <c r="D348" s="3">
        <f t="shared" si="74"/>
        <v>0.99211470131447876</v>
      </c>
      <c r="E348" s="3">
        <f t="shared" si="75"/>
        <v>-0.12533323356429696</v>
      </c>
      <c r="F348" s="3">
        <f t="shared" si="69"/>
        <v>-0.43395678397186299</v>
      </c>
      <c r="G348" s="3">
        <f t="shared" si="70"/>
        <v>-3.4351216582373496</v>
      </c>
      <c r="H348" s="3">
        <f t="shared" si="71"/>
        <v>1.145933582358418</v>
      </c>
      <c r="I348" s="3">
        <f t="shared" si="72"/>
        <v>0.14476507719985246</v>
      </c>
      <c r="J348" s="3">
        <f t="shared" si="76"/>
        <v>0.71197679838655503</v>
      </c>
      <c r="K348" s="3">
        <f t="shared" si="77"/>
        <v>-3.2903565810374973</v>
      </c>
      <c r="L348" s="4">
        <f t="shared" si="78"/>
        <v>0.26100000000000023</v>
      </c>
      <c r="M348">
        <f t="shared" si="66"/>
        <v>-10</v>
      </c>
    </row>
    <row r="349" spans="1:13" x14ac:dyDescent="0.2">
      <c r="A349" s="4">
        <f t="shared" si="73"/>
        <v>0.34700000000000025</v>
      </c>
      <c r="B349" s="3">
        <f t="shared" si="67"/>
        <v>-9.4108313318507136E-2</v>
      </c>
      <c r="C349" s="3">
        <f t="shared" si="68"/>
        <v>-0.99556196460308066</v>
      </c>
      <c r="D349" s="3">
        <f t="shared" si="74"/>
        <v>0.99556196460308066</v>
      </c>
      <c r="E349" s="3">
        <f t="shared" si="75"/>
        <v>-9.4108313318507192E-2</v>
      </c>
      <c r="F349" s="3">
        <f t="shared" si="69"/>
        <v>-0.32584287368413828</v>
      </c>
      <c r="G349" s="3">
        <f t="shared" si="70"/>
        <v>-3.4470575450543008</v>
      </c>
      <c r="H349" s="3">
        <f t="shared" si="71"/>
        <v>1.1499153142734944</v>
      </c>
      <c r="I349" s="3">
        <f t="shared" si="72"/>
        <v>0.10869900069810758</v>
      </c>
      <c r="J349" s="3">
        <f t="shared" si="76"/>
        <v>0.82407244058935603</v>
      </c>
      <c r="K349" s="3">
        <f t="shared" si="77"/>
        <v>-3.3383585443561934</v>
      </c>
      <c r="L349" s="4">
        <f t="shared" si="78"/>
        <v>0.26200000000000023</v>
      </c>
      <c r="M349">
        <f t="shared" si="66"/>
        <v>-10</v>
      </c>
    </row>
    <row r="350" spans="1:13" x14ac:dyDescent="0.2">
      <c r="A350" s="4">
        <f t="shared" si="73"/>
        <v>0.34800000000000025</v>
      </c>
      <c r="B350" s="3">
        <f t="shared" si="67"/>
        <v>-6.2790519529306352E-2</v>
      </c>
      <c r="C350" s="3">
        <f t="shared" si="68"/>
        <v>-0.998026728428272</v>
      </c>
      <c r="D350" s="3">
        <f t="shared" si="74"/>
        <v>0.998026728428272</v>
      </c>
      <c r="E350" s="3">
        <f t="shared" si="75"/>
        <v>-6.2790519529306421E-2</v>
      </c>
      <c r="F350" s="3">
        <f t="shared" si="69"/>
        <v>-0.21740739581957422</v>
      </c>
      <c r="G350" s="3">
        <f t="shared" si="70"/>
        <v>-3.4555916022425843</v>
      </c>
      <c r="H350" s="3">
        <f t="shared" si="71"/>
        <v>1.1527622186043411</v>
      </c>
      <c r="I350" s="3">
        <f t="shared" si="72"/>
        <v>7.2525651406063041E-2</v>
      </c>
      <c r="J350" s="3">
        <f t="shared" si="76"/>
        <v>0.93535482278476689</v>
      </c>
      <c r="K350" s="3">
        <f t="shared" si="77"/>
        <v>-3.3830659508365213</v>
      </c>
      <c r="L350" s="4">
        <f t="shared" si="78"/>
        <v>0.26300000000000023</v>
      </c>
      <c r="M350">
        <f t="shared" si="66"/>
        <v>-10</v>
      </c>
    </row>
    <row r="351" spans="1:13" x14ac:dyDescent="0.2">
      <c r="A351" s="4">
        <f t="shared" si="73"/>
        <v>0.34900000000000025</v>
      </c>
      <c r="B351" s="3">
        <f t="shared" si="67"/>
        <v>-3.1410759078121443E-2</v>
      </c>
      <c r="C351" s="3">
        <f t="shared" si="68"/>
        <v>-0.99950656036573182</v>
      </c>
      <c r="D351" s="3">
        <f t="shared" si="74"/>
        <v>0.99950656036573182</v>
      </c>
      <c r="E351" s="3">
        <f t="shared" si="75"/>
        <v>-3.1410759078121506E-2</v>
      </c>
      <c r="F351" s="3">
        <f t="shared" si="69"/>
        <v>-0.10875736310324922</v>
      </c>
      <c r="G351" s="3">
        <f t="shared" si="70"/>
        <v>-3.4607154077180851</v>
      </c>
      <c r="H351" s="3">
        <f t="shared" si="71"/>
        <v>1.1544714858000948</v>
      </c>
      <c r="I351" s="3">
        <f t="shared" si="72"/>
        <v>3.6280728052208742E-2</v>
      </c>
      <c r="J351" s="3">
        <f t="shared" si="76"/>
        <v>1.0457141226968456</v>
      </c>
      <c r="K351" s="3">
        <f t="shared" si="77"/>
        <v>-3.4244346796658762</v>
      </c>
      <c r="L351" s="4">
        <f t="shared" si="78"/>
        <v>0.26400000000000023</v>
      </c>
      <c r="M351">
        <f t="shared" si="66"/>
        <v>-10</v>
      </c>
    </row>
    <row r="352" spans="1:13" x14ac:dyDescent="0.2">
      <c r="A352" s="4">
        <f t="shared" si="73"/>
        <v>0.35000000000000026</v>
      </c>
      <c r="B352" s="3">
        <f t="shared" si="67"/>
        <v>8.4529822377832353E-15</v>
      </c>
      <c r="C352" s="3">
        <f t="shared" si="68"/>
        <v>-1</v>
      </c>
      <c r="D352" s="3">
        <f t="shared" si="74"/>
        <v>1</v>
      </c>
      <c r="E352" s="3">
        <f t="shared" si="75"/>
        <v>8.3917248150378043E-15</v>
      </c>
      <c r="F352" s="3">
        <f t="shared" si="69"/>
        <v>2.9267807767824523E-14</v>
      </c>
      <c r="G352" s="3">
        <f t="shared" si="70"/>
        <v>-3.4624239049034018</v>
      </c>
      <c r="H352" s="3">
        <f t="shared" si="71"/>
        <v>1.1550414290203952</v>
      </c>
      <c r="I352" s="3">
        <f t="shared" si="72"/>
        <v>-9.7635446834131661E-15</v>
      </c>
      <c r="J352" s="3">
        <f t="shared" si="76"/>
        <v>1.1550414290204245</v>
      </c>
      <c r="K352" s="3">
        <f t="shared" si="77"/>
        <v>-3.4624239049034116</v>
      </c>
      <c r="L352" s="4">
        <f t="shared" si="78"/>
        <v>0.26500000000000024</v>
      </c>
      <c r="M352">
        <f t="shared" si="66"/>
        <v>-10</v>
      </c>
    </row>
    <row r="353" spans="1:13" x14ac:dyDescent="0.2">
      <c r="A353" s="4">
        <f t="shared" si="73"/>
        <v>0.35100000000000026</v>
      </c>
      <c r="B353" s="3">
        <f t="shared" si="67"/>
        <v>3.1410759078136563E-2</v>
      </c>
      <c r="C353" s="3">
        <f t="shared" si="68"/>
        <v>-0.99950656036573127</v>
      </c>
      <c r="D353" s="3">
        <f t="shared" si="74"/>
        <v>0.99950656036573127</v>
      </c>
      <c r="E353" s="3">
        <f t="shared" si="75"/>
        <v>3.1410759078136501E-2</v>
      </c>
      <c r="F353" s="3">
        <f t="shared" si="69"/>
        <v>0.10875736310330157</v>
      </c>
      <c r="G353" s="3">
        <f t="shared" si="70"/>
        <v>-3.4607154077180828</v>
      </c>
      <c r="H353" s="3">
        <f t="shared" si="71"/>
        <v>1.1544714858000942</v>
      </c>
      <c r="I353" s="3">
        <f t="shared" si="72"/>
        <v>-3.6280728052226208E-2</v>
      </c>
      <c r="J353" s="3">
        <f t="shared" si="76"/>
        <v>1.2632288489033958</v>
      </c>
      <c r="K353" s="3">
        <f t="shared" si="77"/>
        <v>-3.496996135770309</v>
      </c>
      <c r="L353" s="4">
        <f t="shared" si="78"/>
        <v>0.26600000000000024</v>
      </c>
      <c r="M353">
        <f t="shared" si="66"/>
        <v>-10</v>
      </c>
    </row>
    <row r="354" spans="1:13" x14ac:dyDescent="0.2">
      <c r="A354" s="4">
        <f t="shared" si="73"/>
        <v>0.35200000000000026</v>
      </c>
      <c r="B354" s="3">
        <f t="shared" si="67"/>
        <v>6.2790519529321451E-2</v>
      </c>
      <c r="C354" s="3">
        <f t="shared" si="68"/>
        <v>-0.998026728428271</v>
      </c>
      <c r="D354" s="3">
        <f t="shared" si="74"/>
        <v>0.998026728428271</v>
      </c>
      <c r="E354" s="3">
        <f t="shared" si="75"/>
        <v>6.2790519529321395E-2</v>
      </c>
      <c r="F354" s="3">
        <f t="shared" si="69"/>
        <v>0.21740739581962648</v>
      </c>
      <c r="G354" s="3">
        <f t="shared" si="70"/>
        <v>-3.4555916022425812</v>
      </c>
      <c r="H354" s="3">
        <f t="shared" si="71"/>
        <v>1.15276221860434</v>
      </c>
      <c r="I354" s="3">
        <f t="shared" si="72"/>
        <v>-7.2525651406080485E-2</v>
      </c>
      <c r="J354" s="3">
        <f t="shared" si="76"/>
        <v>1.3701696144239666</v>
      </c>
      <c r="K354" s="3">
        <f t="shared" si="77"/>
        <v>-3.5281172536486616</v>
      </c>
      <c r="L354" s="4">
        <f t="shared" si="78"/>
        <v>0.26700000000000024</v>
      </c>
      <c r="M354">
        <f t="shared" si="66"/>
        <v>-10</v>
      </c>
    </row>
    <row r="355" spans="1:13" x14ac:dyDescent="0.2">
      <c r="A355" s="4">
        <f t="shared" si="73"/>
        <v>0.35300000000000026</v>
      </c>
      <c r="B355" s="3">
        <f t="shared" si="67"/>
        <v>9.4108313318522194E-2</v>
      </c>
      <c r="C355" s="3">
        <f t="shared" si="68"/>
        <v>-0.99556196460307922</v>
      </c>
      <c r="D355" s="3">
        <f t="shared" si="74"/>
        <v>0.99556196460307922</v>
      </c>
      <c r="E355" s="3">
        <f t="shared" si="75"/>
        <v>9.4108313318522138E-2</v>
      </c>
      <c r="F355" s="3">
        <f t="shared" si="69"/>
        <v>0.3258428736841904</v>
      </c>
      <c r="G355" s="3">
        <f t="shared" si="70"/>
        <v>-3.447057545054296</v>
      </c>
      <c r="H355" s="3">
        <f t="shared" si="71"/>
        <v>1.1499153142734928</v>
      </c>
      <c r="I355" s="3">
        <f t="shared" si="72"/>
        <v>-0.10869900069812496</v>
      </c>
      <c r="J355" s="3">
        <f t="shared" si="76"/>
        <v>1.4757581879576831</v>
      </c>
      <c r="K355" s="3">
        <f t="shared" si="77"/>
        <v>-3.5557565457524207</v>
      </c>
      <c r="L355" s="4">
        <f t="shared" si="78"/>
        <v>0.26800000000000024</v>
      </c>
      <c r="M355">
        <f t="shared" si="66"/>
        <v>-10</v>
      </c>
    </row>
    <row r="356" spans="1:13" x14ac:dyDescent="0.2">
      <c r="A356" s="4">
        <f t="shared" si="73"/>
        <v>0.35400000000000026</v>
      </c>
      <c r="B356" s="3">
        <f t="shared" si="67"/>
        <v>0.12533323356431192</v>
      </c>
      <c r="C356" s="3">
        <f t="shared" si="68"/>
        <v>-0.99211470131447688</v>
      </c>
      <c r="D356" s="3">
        <f t="shared" si="74"/>
        <v>0.99211470131447688</v>
      </c>
      <c r="E356" s="3">
        <f t="shared" si="75"/>
        <v>0.12533323356431186</v>
      </c>
      <c r="F356" s="3">
        <f t="shared" si="69"/>
        <v>0.43395678397191495</v>
      </c>
      <c r="G356" s="3">
        <f t="shared" si="70"/>
        <v>-3.4351216582373429</v>
      </c>
      <c r="H356" s="3">
        <f t="shared" si="71"/>
        <v>1.145933582358416</v>
      </c>
      <c r="I356" s="3">
        <f t="shared" si="72"/>
        <v>-0.14476507719986981</v>
      </c>
      <c r="J356" s="3">
        <f t="shared" si="76"/>
        <v>1.579890366330331</v>
      </c>
      <c r="K356" s="3">
        <f t="shared" si="77"/>
        <v>-3.5798867354372126</v>
      </c>
      <c r="L356" s="4">
        <f t="shared" si="78"/>
        <v>0.26900000000000024</v>
      </c>
      <c r="M356">
        <f t="shared" si="66"/>
        <v>-10</v>
      </c>
    </row>
    <row r="357" spans="1:13" x14ac:dyDescent="0.2">
      <c r="A357" s="4">
        <f t="shared" si="73"/>
        <v>0.35500000000000026</v>
      </c>
      <c r="B357" s="3">
        <f t="shared" si="67"/>
        <v>0.15643446504023834</v>
      </c>
      <c r="C357" s="3">
        <f t="shared" si="68"/>
        <v>-0.98768834059513655</v>
      </c>
      <c r="D357" s="3">
        <f t="shared" si="74"/>
        <v>0.98768834059513655</v>
      </c>
      <c r="E357" s="3">
        <f t="shared" si="75"/>
        <v>0.15643446504023828</v>
      </c>
      <c r="F357" s="3">
        <f t="shared" si="69"/>
        <v>0.54164243130609668</v>
      </c>
      <c r="G357" s="3">
        <f t="shared" si="70"/>
        <v>-3.4197957210709737</v>
      </c>
      <c r="H357" s="3">
        <f t="shared" si="71"/>
        <v>1.1408209523477892</v>
      </c>
      <c r="I357" s="3">
        <f t="shared" si="72"/>
        <v>-0.18068828804811793</v>
      </c>
      <c r="J357" s="3">
        <f t="shared" si="76"/>
        <v>1.6824633836538858</v>
      </c>
      <c r="K357" s="3">
        <f t="shared" si="77"/>
        <v>-3.6004840091190915</v>
      </c>
      <c r="L357" s="4">
        <f t="shared" si="78"/>
        <v>0.27000000000000024</v>
      </c>
      <c r="M357">
        <f t="shared" si="66"/>
        <v>-10</v>
      </c>
    </row>
    <row r="358" spans="1:13" x14ac:dyDescent="0.2">
      <c r="A358" s="4">
        <f t="shared" si="73"/>
        <v>0.35600000000000026</v>
      </c>
      <c r="B358" s="3">
        <f t="shared" si="67"/>
        <v>0.18738131458573187</v>
      </c>
      <c r="C358" s="3">
        <f t="shared" si="68"/>
        <v>-0.98228725072868728</v>
      </c>
      <c r="D358" s="3">
        <f t="shared" si="74"/>
        <v>0.98228725072868728</v>
      </c>
      <c r="E358" s="3">
        <f t="shared" si="75"/>
        <v>0.18738131458573182</v>
      </c>
      <c r="F358" s="3">
        <f t="shared" si="69"/>
        <v>0.64879354295386249</v>
      </c>
      <c r="G358" s="3">
        <f t="shared" si="70"/>
        <v>-3.4010948584048482</v>
      </c>
      <c r="H358" s="3">
        <f t="shared" si="71"/>
        <v>1.1345824697901783</v>
      </c>
      <c r="I358" s="3">
        <f t="shared" si="72"/>
        <v>-0.21643318137082396</v>
      </c>
      <c r="J358" s="3">
        <f t="shared" si="76"/>
        <v>1.7833760127440408</v>
      </c>
      <c r="K358" s="3">
        <f t="shared" si="77"/>
        <v>-3.6175280397756722</v>
      </c>
      <c r="L358" s="4">
        <f t="shared" si="78"/>
        <v>0.27100000000000024</v>
      </c>
      <c r="M358">
        <f t="shared" si="66"/>
        <v>-10</v>
      </c>
    </row>
    <row r="359" spans="1:13" x14ac:dyDescent="0.2">
      <c r="A359" s="4">
        <f t="shared" si="73"/>
        <v>0.35700000000000026</v>
      </c>
      <c r="B359" s="3">
        <f t="shared" si="67"/>
        <v>0.21814324139654959</v>
      </c>
      <c r="C359" s="3">
        <f t="shared" si="68"/>
        <v>-0.97591676193874588</v>
      </c>
      <c r="D359" s="3">
        <f t="shared" si="74"/>
        <v>0.97591676193874588</v>
      </c>
      <c r="E359" s="3">
        <f t="shared" si="75"/>
        <v>0.21814324139654953</v>
      </c>
      <c r="F359" s="3">
        <f t="shared" si="69"/>
        <v>0.75530437370452663</v>
      </c>
      <c r="G359" s="3">
        <f t="shared" si="70"/>
        <v>-3.3790375257326359</v>
      </c>
      <c r="H359" s="3">
        <f t="shared" si="71"/>
        <v>1.1272242913146859</v>
      </c>
      <c r="I359" s="3">
        <f t="shared" si="72"/>
        <v>-0.25196448127381166</v>
      </c>
      <c r="J359" s="3">
        <f t="shared" si="76"/>
        <v>1.8825286650192126</v>
      </c>
      <c r="K359" s="3">
        <f t="shared" si="77"/>
        <v>-3.6310020070064475</v>
      </c>
      <c r="L359" s="4">
        <f t="shared" si="78"/>
        <v>0.27200000000000024</v>
      </c>
      <c r="M359">
        <f t="shared" si="66"/>
        <v>-10</v>
      </c>
    </row>
    <row r="360" spans="1:13" x14ac:dyDescent="0.2">
      <c r="A360" s="4">
        <f t="shared" si="73"/>
        <v>0.35800000000000026</v>
      </c>
      <c r="B360" s="3">
        <f t="shared" si="67"/>
        <v>0.24868988716486159</v>
      </c>
      <c r="C360" s="3">
        <f t="shared" si="68"/>
        <v>-0.96858316112862941</v>
      </c>
      <c r="D360" s="3">
        <f t="shared" si="74"/>
        <v>0.96858316112862941</v>
      </c>
      <c r="E360" s="3">
        <f t="shared" si="75"/>
        <v>0.24868988716486154</v>
      </c>
      <c r="F360" s="3">
        <f t="shared" si="69"/>
        <v>0.86106981022734641</v>
      </c>
      <c r="G360" s="3">
        <f t="shared" si="70"/>
        <v>-3.3536454909786699</v>
      </c>
      <c r="H360" s="3">
        <f t="shared" si="71"/>
        <v>1.1187536785551038</v>
      </c>
      <c r="I360" s="3">
        <f t="shared" si="72"/>
        <v>-0.28724712265382257</v>
      </c>
      <c r="J360" s="3">
        <f t="shared" si="76"/>
        <v>1.9798234887824502</v>
      </c>
      <c r="K360" s="3">
        <f t="shared" si="77"/>
        <v>-3.6408926136324924</v>
      </c>
      <c r="L360" s="4">
        <f t="shared" si="78"/>
        <v>0.27300000000000024</v>
      </c>
      <c r="M360">
        <f t="shared" si="66"/>
        <v>-10</v>
      </c>
    </row>
    <row r="361" spans="1:13" x14ac:dyDescent="0.2">
      <c r="A361" s="4">
        <f t="shared" si="73"/>
        <v>0.35900000000000026</v>
      </c>
      <c r="B361" s="3">
        <f t="shared" si="67"/>
        <v>0.27899110603923755</v>
      </c>
      <c r="C361" s="3">
        <f t="shared" si="68"/>
        <v>-0.96029368567694062</v>
      </c>
      <c r="D361" s="3">
        <f t="shared" si="74"/>
        <v>0.96029368567694073</v>
      </c>
      <c r="E361" s="3">
        <f t="shared" si="75"/>
        <v>0.27899110603923749</v>
      </c>
      <c r="F361" s="3">
        <f t="shared" si="69"/>
        <v>0.96598547480569585</v>
      </c>
      <c r="G361" s="3">
        <f t="shared" si="70"/>
        <v>-3.3249438130156328</v>
      </c>
      <c r="H361" s="3">
        <f t="shared" si="71"/>
        <v>1.1091789909835557</v>
      </c>
      <c r="I361" s="3">
        <f t="shared" si="72"/>
        <v>-0.32224628580354153</v>
      </c>
      <c r="J361" s="3">
        <f t="shared" si="76"/>
        <v>2.0751644657892516</v>
      </c>
      <c r="K361" s="3">
        <f t="shared" si="77"/>
        <v>-3.6471900988191743</v>
      </c>
      <c r="L361" s="4">
        <f t="shared" si="78"/>
        <v>0.27400000000000024</v>
      </c>
      <c r="M361">
        <f t="shared" si="66"/>
        <v>-10</v>
      </c>
    </row>
    <row r="362" spans="1:13" x14ac:dyDescent="0.2">
      <c r="A362" s="4">
        <f t="shared" si="73"/>
        <v>0.36000000000000026</v>
      </c>
      <c r="B362" s="3">
        <f t="shared" si="67"/>
        <v>0.30901699437495544</v>
      </c>
      <c r="C362" s="3">
        <f t="shared" si="68"/>
        <v>-0.95105651629515098</v>
      </c>
      <c r="D362" s="3">
        <f t="shared" si="74"/>
        <v>0.95105651629515098</v>
      </c>
      <c r="E362" s="3">
        <f t="shared" si="75"/>
        <v>0.30901699437495539</v>
      </c>
      <c r="F362" s="3">
        <f t="shared" si="69"/>
        <v>1.0699478283452457</v>
      </c>
      <c r="G362" s="3">
        <f t="shared" si="70"/>
        <v>-3.2929608169344826</v>
      </c>
      <c r="H362" s="3">
        <f t="shared" si="71"/>
        <v>1.0985096776607099</v>
      </c>
      <c r="I362" s="3">
        <f t="shared" si="72"/>
        <v>-0.35692743077443595</v>
      </c>
      <c r="J362" s="3">
        <f t="shared" si="76"/>
        <v>2.1684575060059554</v>
      </c>
      <c r="K362" s="3">
        <f t="shared" si="77"/>
        <v>-3.6498882477089185</v>
      </c>
      <c r="L362" s="4">
        <f t="shared" si="78"/>
        <v>0.27500000000000024</v>
      </c>
      <c r="M362">
        <f t="shared" si="66"/>
        <v>-10</v>
      </c>
    </row>
    <row r="363" spans="1:13" x14ac:dyDescent="0.2">
      <c r="A363" s="4">
        <f t="shared" si="73"/>
        <v>0.36100000000000027</v>
      </c>
      <c r="B363" s="3">
        <f t="shared" si="67"/>
        <v>0.33873792024529914</v>
      </c>
      <c r="C363" s="3">
        <f t="shared" si="68"/>
        <v>-0.94088076895422268</v>
      </c>
      <c r="D363" s="3">
        <f t="shared" si="74"/>
        <v>0.94088076895422268</v>
      </c>
      <c r="E363" s="3">
        <f t="shared" si="75"/>
        <v>0.33873792024529908</v>
      </c>
      <c r="F363" s="3">
        <f t="shared" si="69"/>
        <v>1.1728542725545856</v>
      </c>
      <c r="G363" s="3">
        <f t="shared" si="70"/>
        <v>-3.2577280660909951</v>
      </c>
      <c r="H363" s="3">
        <f t="shared" si="71"/>
        <v>1.0867562679106937</v>
      </c>
      <c r="I363" s="3">
        <f t="shared" si="72"/>
        <v>-0.39125633146352695</v>
      </c>
      <c r="J363" s="3">
        <f t="shared" si="76"/>
        <v>2.2596105404652791</v>
      </c>
      <c r="K363" s="3">
        <f t="shared" si="77"/>
        <v>-3.6489843975545222</v>
      </c>
      <c r="L363" s="4">
        <f t="shared" si="78"/>
        <v>0.27600000000000025</v>
      </c>
      <c r="M363">
        <f t="shared" si="66"/>
        <v>-10</v>
      </c>
    </row>
    <row r="364" spans="1:13" x14ac:dyDescent="0.2">
      <c r="A364" s="4">
        <f t="shared" si="73"/>
        <v>0.36200000000000027</v>
      </c>
      <c r="B364" s="3">
        <f t="shared" si="67"/>
        <v>0.36812455268468547</v>
      </c>
      <c r="C364" s="3">
        <f t="shared" si="68"/>
        <v>-0.92977648588824846</v>
      </c>
      <c r="D364" s="3">
        <f t="shared" si="74"/>
        <v>0.92977648588824846</v>
      </c>
      <c r="E364" s="3">
        <f t="shared" si="75"/>
        <v>0.36812455268468541</v>
      </c>
      <c r="F364" s="3">
        <f t="shared" si="69"/>
        <v>1.2746032511973266</v>
      </c>
      <c r="G364" s="3">
        <f t="shared" si="70"/>
        <v>-3.2192803309565519</v>
      </c>
      <c r="H364" s="3">
        <f t="shared" si="71"/>
        <v>1.0739303609299238</v>
      </c>
      <c r="I364" s="3">
        <f t="shared" si="72"/>
        <v>-0.42519910939041289</v>
      </c>
      <c r="J364" s="3">
        <f t="shared" si="76"/>
        <v>2.3485336121272504</v>
      </c>
      <c r="K364" s="3">
        <f t="shared" si="77"/>
        <v>-3.6444794403469647</v>
      </c>
      <c r="L364" s="4">
        <f t="shared" si="78"/>
        <v>0.27700000000000025</v>
      </c>
      <c r="M364">
        <f t="shared" si="66"/>
        <v>-10</v>
      </c>
    </row>
    <row r="365" spans="1:13" x14ac:dyDescent="0.2">
      <c r="A365" s="4">
        <f t="shared" si="73"/>
        <v>0.36300000000000027</v>
      </c>
      <c r="B365" s="3">
        <f t="shared" si="67"/>
        <v>0.39714789063478789</v>
      </c>
      <c r="C365" s="3">
        <f t="shared" si="68"/>
        <v>-0.91775462568397803</v>
      </c>
      <c r="D365" s="3">
        <f t="shared" si="74"/>
        <v>0.91775462568397803</v>
      </c>
      <c r="E365" s="3">
        <f t="shared" si="75"/>
        <v>0.39714789063478784</v>
      </c>
      <c r="F365" s="3">
        <f t="shared" si="69"/>
        <v>1.3750943503158515</v>
      </c>
      <c r="G365" s="3">
        <f t="shared" si="70"/>
        <v>-3.177655554803879</v>
      </c>
      <c r="H365" s="3">
        <f t="shared" si="71"/>
        <v>1.0600446143400999</v>
      </c>
      <c r="I365" s="3">
        <f t="shared" si="72"/>
        <v>-0.45872226713124103</v>
      </c>
      <c r="J365" s="3">
        <f t="shared" si="76"/>
        <v>2.4351389646559514</v>
      </c>
      <c r="K365" s="3">
        <f t="shared" si="77"/>
        <v>-3.6363778219351199</v>
      </c>
      <c r="L365" s="4">
        <f t="shared" si="78"/>
        <v>0.27800000000000025</v>
      </c>
      <c r="M365">
        <f t="shared" si="66"/>
        <v>-10</v>
      </c>
    </row>
    <row r="366" spans="1:13" x14ac:dyDescent="0.2">
      <c r="A366" s="4">
        <f t="shared" si="73"/>
        <v>0.36400000000000027</v>
      </c>
      <c r="B366" s="3">
        <f t="shared" si="67"/>
        <v>0.42577929156507965</v>
      </c>
      <c r="C366" s="3">
        <f t="shared" si="68"/>
        <v>-0.90482705246601625</v>
      </c>
      <c r="D366" s="3">
        <f t="shared" si="74"/>
        <v>0.90482705246601625</v>
      </c>
      <c r="E366" s="3">
        <f t="shared" si="75"/>
        <v>0.4257792915650796</v>
      </c>
      <c r="F366" s="3">
        <f t="shared" si="69"/>
        <v>1.4742283973277672</v>
      </c>
      <c r="G366" s="3">
        <f t="shared" si="70"/>
        <v>-3.132894816261619</v>
      </c>
      <c r="H366" s="3">
        <f t="shared" si="71"/>
        <v>1.0451127316966595</v>
      </c>
      <c r="I366" s="3">
        <f t="shared" si="72"/>
        <v>-0.49179272137662111</v>
      </c>
      <c r="J366" s="3">
        <f t="shared" si="76"/>
        <v>2.5193411290244265</v>
      </c>
      <c r="K366" s="3">
        <f t="shared" si="77"/>
        <v>-3.6246875376382404</v>
      </c>
      <c r="L366" s="4">
        <f t="shared" si="78"/>
        <v>0.27900000000000025</v>
      </c>
      <c r="M366">
        <f t="shared" si="66"/>
        <v>-10</v>
      </c>
    </row>
    <row r="367" spans="1:13" x14ac:dyDescent="0.2">
      <c r="A367" s="4">
        <f t="shared" si="73"/>
        <v>0.36500000000000027</v>
      </c>
      <c r="B367" s="3">
        <f t="shared" si="67"/>
        <v>0.45399049973955352</v>
      </c>
      <c r="C367" s="3">
        <f t="shared" si="68"/>
        <v>-0.89100652418836446</v>
      </c>
      <c r="D367" s="3">
        <f t="shared" si="74"/>
        <v>0.89100652418836446</v>
      </c>
      <c r="E367" s="3">
        <f t="shared" si="75"/>
        <v>0.45399049973955347</v>
      </c>
      <c r="F367" s="3">
        <f t="shared" si="69"/>
        <v>1.5719075588972717</v>
      </c>
      <c r="G367" s="3">
        <f t="shared" si="70"/>
        <v>-3.0850422887746842</v>
      </c>
      <c r="H367" s="3">
        <f t="shared" si="71"/>
        <v>1.0291494489650237</v>
      </c>
      <c r="I367" s="3">
        <f t="shared" si="72"/>
        <v>-0.52437783558085727</v>
      </c>
      <c r="J367" s="3">
        <f t="shared" si="76"/>
        <v>2.6010570078622957</v>
      </c>
      <c r="K367" s="3">
        <f t="shared" si="77"/>
        <v>-3.6094201243555415</v>
      </c>
      <c r="L367" s="4">
        <f t="shared" si="78"/>
        <v>0.28000000000000025</v>
      </c>
      <c r="M367">
        <f t="shared" si="66"/>
        <v>-10</v>
      </c>
    </row>
    <row r="368" spans="1:13" x14ac:dyDescent="0.2">
      <c r="A368" s="4">
        <f t="shared" si="73"/>
        <v>0.36600000000000027</v>
      </c>
      <c r="B368" s="3">
        <f t="shared" si="67"/>
        <v>0.48175367410172171</v>
      </c>
      <c r="C368" s="3">
        <f t="shared" si="68"/>
        <v>-0.87630668004386003</v>
      </c>
      <c r="D368" s="3">
        <f t="shared" si="74"/>
        <v>0.87630668004386003</v>
      </c>
      <c r="E368" s="3">
        <f t="shared" si="75"/>
        <v>0.48175367410172165</v>
      </c>
      <c r="F368" s="3">
        <f t="shared" si="69"/>
        <v>1.6680354374848441</v>
      </c>
      <c r="G368" s="3">
        <f t="shared" si="70"/>
        <v>-3.0341451970103979</v>
      </c>
      <c r="H368" s="3">
        <f t="shared" si="71"/>
        <v>1.0121705199779782</v>
      </c>
      <c r="I368" s="3">
        <f t="shared" si="72"/>
        <v>-0.55644545217027841</v>
      </c>
      <c r="J368" s="3">
        <f t="shared" si="76"/>
        <v>2.6802059574628223</v>
      </c>
      <c r="K368" s="3">
        <f t="shared" si="77"/>
        <v>-3.5905906491806761</v>
      </c>
      <c r="L368" s="4">
        <f t="shared" si="78"/>
        <v>0.28100000000000025</v>
      </c>
      <c r="M368">
        <f t="shared" si="66"/>
        <v>-10</v>
      </c>
    </row>
    <row r="369" spans="1:13" x14ac:dyDescent="0.2">
      <c r="A369" s="4">
        <f t="shared" si="73"/>
        <v>0.36700000000000027</v>
      </c>
      <c r="B369" s="3">
        <f t="shared" si="67"/>
        <v>0.50904141575037753</v>
      </c>
      <c r="C369" s="3">
        <f t="shared" si="68"/>
        <v>-0.86074202700393998</v>
      </c>
      <c r="D369" s="3">
        <f t="shared" si="74"/>
        <v>0.86074202700393998</v>
      </c>
      <c r="E369" s="3">
        <f t="shared" si="75"/>
        <v>0.50904141575037742</v>
      </c>
      <c r="F369" s="3">
        <f t="shared" si="69"/>
        <v>1.7625171664799781</v>
      </c>
      <c r="G369" s="3">
        <f t="shared" si="70"/>
        <v>-2.9802537702534511</v>
      </c>
      <c r="H369" s="3">
        <f t="shared" si="71"/>
        <v>0.99419270088854239</v>
      </c>
      <c r="I369" s="3">
        <f t="shared" si="72"/>
        <v>-0.58796392427888122</v>
      </c>
      <c r="J369" s="3">
        <f t="shared" si="76"/>
        <v>2.7567098673685204</v>
      </c>
      <c r="K369" s="3">
        <f t="shared" si="77"/>
        <v>-3.5682176945323323</v>
      </c>
      <c r="L369" s="4">
        <f t="shared" si="78"/>
        <v>0.28200000000000025</v>
      </c>
      <c r="M369">
        <f t="shared" si="66"/>
        <v>-10</v>
      </c>
    </row>
    <row r="370" spans="1:13" x14ac:dyDescent="0.2">
      <c r="A370" s="4">
        <f t="shared" si="73"/>
        <v>0.36800000000000027</v>
      </c>
      <c r="B370" s="3">
        <f t="shared" si="67"/>
        <v>0.53582679497900398</v>
      </c>
      <c r="C370" s="3">
        <f t="shared" si="68"/>
        <v>-0.84432792550201041</v>
      </c>
      <c r="D370" s="3">
        <f t="shared" si="74"/>
        <v>0.84432792550201041</v>
      </c>
      <c r="E370" s="3">
        <f t="shared" si="75"/>
        <v>0.53582679497900398</v>
      </c>
      <c r="F370" s="3">
        <f t="shared" si="69"/>
        <v>1.8552595038230775</v>
      </c>
      <c r="G370" s="3">
        <f t="shared" si="70"/>
        <v>-2.9234211928356593</v>
      </c>
      <c r="H370" s="3">
        <f t="shared" si="71"/>
        <v>0.97523373363366783</v>
      </c>
      <c r="I370" s="3">
        <f t="shared" si="72"/>
        <v>-0.61890214697996704</v>
      </c>
      <c r="J370" s="3">
        <f t="shared" si="76"/>
        <v>2.8304932374567455</v>
      </c>
      <c r="K370" s="3">
        <f t="shared" si="77"/>
        <v>-3.5423233398156264</v>
      </c>
      <c r="L370" s="4">
        <f t="shared" si="78"/>
        <v>0.28300000000000025</v>
      </c>
      <c r="M370">
        <f t="shared" ref="M370:M433" si="79">IF(L370&lt;=0,10,-10)</f>
        <v>-10</v>
      </c>
    </row>
    <row r="371" spans="1:13" x14ac:dyDescent="0.2">
      <c r="A371" s="4">
        <f t="shared" si="73"/>
        <v>0.36900000000000027</v>
      </c>
      <c r="B371" s="3">
        <f t="shared" si="67"/>
        <v>0.56208337785213769</v>
      </c>
      <c r="C371" s="3">
        <f t="shared" si="68"/>
        <v>-0.82708057427455695</v>
      </c>
      <c r="D371" s="3">
        <f t="shared" si="74"/>
        <v>0.82708057427455706</v>
      </c>
      <c r="E371" s="3">
        <f t="shared" si="75"/>
        <v>0.56208337785213769</v>
      </c>
      <c r="F371" s="3">
        <f t="shared" si="69"/>
        <v>1.9461709240240928</v>
      </c>
      <c r="G371" s="3">
        <f t="shared" si="70"/>
        <v>-2.8637035516494596</v>
      </c>
      <c r="H371" s="3">
        <f t="shared" si="71"/>
        <v>0.95531232842509339</v>
      </c>
      <c r="I371" s="3">
        <f t="shared" si="72"/>
        <v>-0.64922958798294383</v>
      </c>
      <c r="J371" s="3">
        <f t="shared" si="76"/>
        <v>2.9014832524491863</v>
      </c>
      <c r="K371" s="3">
        <f t="shared" si="77"/>
        <v>-3.5129331396324033</v>
      </c>
      <c r="L371" s="4">
        <f t="shared" si="78"/>
        <v>0.28400000000000025</v>
      </c>
      <c r="M371">
        <f t="shared" si="79"/>
        <v>-10</v>
      </c>
    </row>
    <row r="372" spans="1:13" x14ac:dyDescent="0.2">
      <c r="A372" s="4">
        <f t="shared" si="73"/>
        <v>0.37000000000000027</v>
      </c>
      <c r="B372" s="3">
        <f t="shared" si="67"/>
        <v>0.58778525229247991</v>
      </c>
      <c r="C372" s="3">
        <f t="shared" si="68"/>
        <v>-0.80901699437494246</v>
      </c>
      <c r="D372" s="3">
        <f t="shared" si="74"/>
        <v>0.80901699437494246</v>
      </c>
      <c r="E372" s="3">
        <f t="shared" si="75"/>
        <v>0.58778525229247991</v>
      </c>
      <c r="F372" s="3">
        <f t="shared" si="69"/>
        <v>2.0351617084871596</v>
      </c>
      <c r="G372" s="3">
        <f t="shared" si="70"/>
        <v>-2.8011597807969015</v>
      </c>
      <c r="H372" s="3">
        <f t="shared" si="71"/>
        <v>0.9344481452846185</v>
      </c>
      <c r="I372" s="3">
        <f t="shared" si="72"/>
        <v>-0.67891631776501948</v>
      </c>
      <c r="J372" s="3">
        <f t="shared" si="76"/>
        <v>2.9696098537717779</v>
      </c>
      <c r="K372" s="3">
        <f t="shared" si="77"/>
        <v>-3.4800760985619208</v>
      </c>
      <c r="L372" s="4">
        <f t="shared" si="78"/>
        <v>0.28500000000000025</v>
      </c>
      <c r="M372">
        <f t="shared" si="79"/>
        <v>-10</v>
      </c>
    </row>
    <row r="373" spans="1:13" x14ac:dyDescent="0.2">
      <c r="A373" s="4">
        <f t="shared" si="73"/>
        <v>0.37100000000000027</v>
      </c>
      <c r="B373" s="3">
        <f t="shared" si="67"/>
        <v>0.61290705365298304</v>
      </c>
      <c r="C373" s="3">
        <f t="shared" si="68"/>
        <v>-0.79015501237568531</v>
      </c>
      <c r="D373" s="3">
        <f t="shared" si="74"/>
        <v>0.79015501237568531</v>
      </c>
      <c r="E373" s="3">
        <f t="shared" si="75"/>
        <v>0.61290705365298292</v>
      </c>
      <c r="F373" s="3">
        <f t="shared" si="69"/>
        <v>2.1221440340520004</v>
      </c>
      <c r="G373" s="3">
        <f t="shared" si="70"/>
        <v>-2.7358516034288161</v>
      </c>
      <c r="H373" s="3">
        <f t="shared" si="71"/>
        <v>0.91266177464203957</v>
      </c>
      <c r="I373" s="3">
        <f t="shared" si="72"/>
        <v>-0.70793303910802152</v>
      </c>
      <c r="J373" s="3">
        <f t="shared" si="76"/>
        <v>3.0348058086940402</v>
      </c>
      <c r="K373" s="3">
        <f t="shared" si="77"/>
        <v>-3.4437846425368375</v>
      </c>
      <c r="L373" s="4">
        <f t="shared" si="78"/>
        <v>0.28600000000000025</v>
      </c>
      <c r="M373">
        <f t="shared" si="79"/>
        <v>-10</v>
      </c>
    </row>
    <row r="374" spans="1:13" x14ac:dyDescent="0.2">
      <c r="A374" s="4">
        <f t="shared" si="73"/>
        <v>0.37200000000000027</v>
      </c>
      <c r="B374" s="3">
        <f t="shared" si="67"/>
        <v>0.63742398974869596</v>
      </c>
      <c r="C374" s="3">
        <f t="shared" si="68"/>
        <v>-0.77051324277578404</v>
      </c>
      <c r="D374" s="3">
        <f t="shared" si="74"/>
        <v>0.77051324277578415</v>
      </c>
      <c r="E374" s="3">
        <f t="shared" si="75"/>
        <v>0.63742398974869585</v>
      </c>
      <c r="F374" s="3">
        <f t="shared" si="69"/>
        <v>2.2070320596647859</v>
      </c>
      <c r="G374" s="3">
        <f t="shared" si="70"/>
        <v>-2.6678434708315129</v>
      </c>
      <c r="H374" s="3">
        <f t="shared" si="71"/>
        <v>0.88997471701488029</v>
      </c>
      <c r="I374" s="3">
        <f t="shared" si="72"/>
        <v>-0.73625111601121551</v>
      </c>
      <c r="J374" s="3">
        <f t="shared" si="76"/>
        <v>3.0970067766796663</v>
      </c>
      <c r="K374" s="3">
        <f t="shared" si="77"/>
        <v>-3.4040945868427284</v>
      </c>
      <c r="L374" s="4">
        <f t="shared" si="78"/>
        <v>0.28700000000000025</v>
      </c>
      <c r="M374">
        <f t="shared" si="79"/>
        <v>-10</v>
      </c>
    </row>
    <row r="375" spans="1:13" x14ac:dyDescent="0.2">
      <c r="A375" s="4">
        <f t="shared" si="73"/>
        <v>0.37300000000000028</v>
      </c>
      <c r="B375" s="3">
        <f t="shared" si="67"/>
        <v>0.66131186532365782</v>
      </c>
      <c r="C375" s="3">
        <f t="shared" si="68"/>
        <v>-0.75011106963045437</v>
      </c>
      <c r="D375" s="3">
        <f t="shared" si="74"/>
        <v>0.75011106963045437</v>
      </c>
      <c r="E375" s="3">
        <f t="shared" si="75"/>
        <v>0.66131186532365771</v>
      </c>
      <c r="F375" s="3">
        <f t="shared" si="69"/>
        <v>2.2897420110928919</v>
      </c>
      <c r="G375" s="3">
        <f t="shared" si="70"/>
        <v>-2.5972024988211455</v>
      </c>
      <c r="H375" s="3">
        <f t="shared" si="71"/>
        <v>0.86640936178997718</v>
      </c>
      <c r="I375" s="3">
        <f t="shared" si="72"/>
        <v>-0.76384260195158082</v>
      </c>
      <c r="J375" s="3">
        <f t="shared" si="76"/>
        <v>3.156151372882869</v>
      </c>
      <c r="K375" s="3">
        <f t="shared" si="77"/>
        <v>-3.3610451007727264</v>
      </c>
      <c r="L375" s="4">
        <f t="shared" si="78"/>
        <v>0.28800000000000026</v>
      </c>
      <c r="M375">
        <f t="shared" si="79"/>
        <v>-10</v>
      </c>
    </row>
    <row r="376" spans="1:13" x14ac:dyDescent="0.2">
      <c r="A376" s="4">
        <f t="shared" si="73"/>
        <v>0.37400000000000028</v>
      </c>
      <c r="B376" s="3">
        <f t="shared" si="67"/>
        <v>0.68454710592869428</v>
      </c>
      <c r="C376" s="3">
        <f t="shared" si="68"/>
        <v>-0.72896862742140622</v>
      </c>
      <c r="D376" s="3">
        <f t="shared" si="74"/>
        <v>0.72896862742140633</v>
      </c>
      <c r="E376" s="3">
        <f t="shared" si="75"/>
        <v>0.68454710592869428</v>
      </c>
      <c r="F376" s="3">
        <f t="shared" si="69"/>
        <v>2.3701922635999524</v>
      </c>
      <c r="G376" s="3">
        <f t="shared" si="70"/>
        <v>-2.5239984015084982</v>
      </c>
      <c r="H376" s="3">
        <f t="shared" si="71"/>
        <v>0.84198896512785704</v>
      </c>
      <c r="I376" s="3">
        <f t="shared" si="72"/>
        <v>-0.79068026746365483</v>
      </c>
      <c r="J376" s="3">
        <f t="shared" si="76"/>
        <v>3.2121812287278093</v>
      </c>
      <c r="K376" s="3">
        <f t="shared" si="77"/>
        <v>-3.314678668972153</v>
      </c>
      <c r="L376" s="4">
        <f t="shared" si="78"/>
        <v>0.28900000000000026</v>
      </c>
      <c r="M376">
        <f t="shared" si="79"/>
        <v>-10</v>
      </c>
    </row>
    <row r="377" spans="1:13" x14ac:dyDescent="0.2">
      <c r="A377" s="4">
        <f t="shared" si="73"/>
        <v>0.37500000000000028</v>
      </c>
      <c r="B377" s="3">
        <f t="shared" si="67"/>
        <v>0.7071067811865529</v>
      </c>
      <c r="C377" s="3">
        <f t="shared" si="68"/>
        <v>-0.70710678118654224</v>
      </c>
      <c r="D377" s="3">
        <f t="shared" si="74"/>
        <v>0.70710678118654224</v>
      </c>
      <c r="E377" s="3">
        <f t="shared" si="75"/>
        <v>0.70710678118655279</v>
      </c>
      <c r="F377" s="3">
        <f t="shared" si="69"/>
        <v>2.4483034224996199</v>
      </c>
      <c r="G377" s="3">
        <f t="shared" si="70"/>
        <v>-2.448303422499583</v>
      </c>
      <c r="H377" s="3">
        <f t="shared" si="71"/>
        <v>0.81673762701171559</v>
      </c>
      <c r="I377" s="3">
        <f t="shared" si="72"/>
        <v>-0.81673762701172792</v>
      </c>
      <c r="J377" s="3">
        <f t="shared" si="76"/>
        <v>3.2650410495113356</v>
      </c>
      <c r="K377" s="3">
        <f t="shared" si="77"/>
        <v>-3.2650410495113107</v>
      </c>
      <c r="L377" s="4">
        <f t="shared" si="78"/>
        <v>0.29000000000000026</v>
      </c>
      <c r="M377">
        <f t="shared" si="79"/>
        <v>-10</v>
      </c>
    </row>
    <row r="378" spans="1:13" x14ac:dyDescent="0.2">
      <c r="A378" s="4">
        <f t="shared" si="73"/>
        <v>0.37600000000000028</v>
      </c>
      <c r="B378" s="3">
        <f t="shared" si="67"/>
        <v>0.72896862742141777</v>
      </c>
      <c r="C378" s="3">
        <f t="shared" si="68"/>
        <v>-0.68454710592868206</v>
      </c>
      <c r="D378" s="3">
        <f t="shared" si="74"/>
        <v>0.68454710592868206</v>
      </c>
      <c r="E378" s="3">
        <f t="shared" si="75"/>
        <v>0.72896862742141777</v>
      </c>
      <c r="F378" s="3">
        <f t="shared" si="69"/>
        <v>2.5239984015085382</v>
      </c>
      <c r="G378" s="3">
        <f t="shared" si="70"/>
        <v>-2.3701922635999102</v>
      </c>
      <c r="H378" s="3">
        <f t="shared" si="71"/>
        <v>0.79068026746364073</v>
      </c>
      <c r="I378" s="3">
        <f t="shared" si="72"/>
        <v>-0.84198896512787047</v>
      </c>
      <c r="J378" s="3">
        <f t="shared" si="76"/>
        <v>3.3146786689721788</v>
      </c>
      <c r="K378" s="3">
        <f t="shared" si="77"/>
        <v>-3.2121812287277809</v>
      </c>
      <c r="L378" s="4">
        <f t="shared" si="78"/>
        <v>0.29100000000000026</v>
      </c>
      <c r="M378">
        <f t="shared" si="79"/>
        <v>-10</v>
      </c>
    </row>
    <row r="379" spans="1:13" x14ac:dyDescent="0.2">
      <c r="A379" s="4">
        <f t="shared" si="73"/>
        <v>0.37700000000000028</v>
      </c>
      <c r="B379" s="3">
        <f t="shared" si="67"/>
        <v>0.75011106963046548</v>
      </c>
      <c r="C379" s="3">
        <f t="shared" si="68"/>
        <v>-0.66131186532364516</v>
      </c>
      <c r="D379" s="3">
        <f t="shared" si="74"/>
        <v>0.66131186532364516</v>
      </c>
      <c r="E379" s="3">
        <f t="shared" si="75"/>
        <v>0.75011106963046548</v>
      </c>
      <c r="F379" s="3">
        <f t="shared" si="69"/>
        <v>2.5972024988211837</v>
      </c>
      <c r="G379" s="3">
        <f t="shared" si="70"/>
        <v>-2.2897420110928479</v>
      </c>
      <c r="H379" s="3">
        <f t="shared" si="71"/>
        <v>0.76384260195156628</v>
      </c>
      <c r="I379" s="3">
        <f t="shared" si="72"/>
        <v>-0.86640936178999006</v>
      </c>
      <c r="J379" s="3">
        <f t="shared" si="76"/>
        <v>3.36104510077275</v>
      </c>
      <c r="K379" s="3">
        <f t="shared" si="77"/>
        <v>-3.1561513728828379</v>
      </c>
      <c r="L379" s="4">
        <f t="shared" si="78"/>
        <v>0.29200000000000026</v>
      </c>
      <c r="M379">
        <f t="shared" si="79"/>
        <v>-10</v>
      </c>
    </row>
    <row r="380" spans="1:13" x14ac:dyDescent="0.2">
      <c r="A380" s="4">
        <f t="shared" si="73"/>
        <v>0.37800000000000028</v>
      </c>
      <c r="B380" s="3">
        <f t="shared" si="67"/>
        <v>0.7705132427757948</v>
      </c>
      <c r="C380" s="3">
        <f t="shared" si="68"/>
        <v>-0.63742398974868297</v>
      </c>
      <c r="D380" s="3">
        <f t="shared" si="74"/>
        <v>0.63742398974868297</v>
      </c>
      <c r="E380" s="3">
        <f t="shared" si="75"/>
        <v>0.7705132427757948</v>
      </c>
      <c r="F380" s="3">
        <f t="shared" si="69"/>
        <v>2.6678434708315502</v>
      </c>
      <c r="G380" s="3">
        <f t="shared" si="70"/>
        <v>-2.207032059664741</v>
      </c>
      <c r="H380" s="3">
        <f t="shared" si="71"/>
        <v>0.73625111601120052</v>
      </c>
      <c r="I380" s="3">
        <f t="shared" si="72"/>
        <v>-0.88997471701489272</v>
      </c>
      <c r="J380" s="3">
        <f t="shared" si="76"/>
        <v>3.4040945868427506</v>
      </c>
      <c r="K380" s="3">
        <f t="shared" si="77"/>
        <v>-3.0970067766796339</v>
      </c>
      <c r="L380" s="4">
        <f t="shared" si="78"/>
        <v>0.29300000000000026</v>
      </c>
      <c r="M380">
        <f t="shared" si="79"/>
        <v>-10</v>
      </c>
    </row>
    <row r="381" spans="1:13" x14ac:dyDescent="0.2">
      <c r="A381" s="4">
        <f t="shared" si="73"/>
        <v>0.37900000000000028</v>
      </c>
      <c r="B381" s="3">
        <f t="shared" si="67"/>
        <v>0.79015501237569563</v>
      </c>
      <c r="C381" s="3">
        <f t="shared" si="68"/>
        <v>-0.61290705365296971</v>
      </c>
      <c r="D381" s="3">
        <f t="shared" si="74"/>
        <v>0.61290705365296971</v>
      </c>
      <c r="E381" s="3">
        <f t="shared" si="75"/>
        <v>0.79015501237569563</v>
      </c>
      <c r="F381" s="3">
        <f t="shared" si="69"/>
        <v>2.735851603428852</v>
      </c>
      <c r="G381" s="3">
        <f t="shared" si="70"/>
        <v>-2.1221440340519542</v>
      </c>
      <c r="H381" s="3">
        <f t="shared" si="71"/>
        <v>0.7079330391080062</v>
      </c>
      <c r="I381" s="3">
        <f t="shared" si="72"/>
        <v>-0.91266177464205156</v>
      </c>
      <c r="J381" s="3">
        <f t="shared" si="76"/>
        <v>3.4437846425368583</v>
      </c>
      <c r="K381" s="3">
        <f t="shared" si="77"/>
        <v>-3.0348058086940055</v>
      </c>
      <c r="L381" s="4">
        <f t="shared" si="78"/>
        <v>0.29400000000000026</v>
      </c>
      <c r="M381">
        <f t="shared" si="79"/>
        <v>-10</v>
      </c>
    </row>
    <row r="382" spans="1:13" x14ac:dyDescent="0.2">
      <c r="A382" s="4">
        <f t="shared" si="73"/>
        <v>0.38000000000000028</v>
      </c>
      <c r="B382" s="3">
        <f t="shared" si="67"/>
        <v>0.80901699437495234</v>
      </c>
      <c r="C382" s="3">
        <f t="shared" si="68"/>
        <v>-0.58778525229246636</v>
      </c>
      <c r="D382" s="3">
        <f t="shared" si="74"/>
        <v>0.58778525229246636</v>
      </c>
      <c r="E382" s="3">
        <f t="shared" si="75"/>
        <v>0.80901699437495234</v>
      </c>
      <c r="F382" s="3">
        <f t="shared" si="69"/>
        <v>2.8011597807969357</v>
      </c>
      <c r="G382" s="3">
        <f t="shared" si="70"/>
        <v>-2.0351617084871125</v>
      </c>
      <c r="H382" s="3">
        <f t="shared" si="71"/>
        <v>0.67891631776500383</v>
      </c>
      <c r="I382" s="3">
        <f t="shared" si="72"/>
        <v>-0.93444814528462994</v>
      </c>
      <c r="J382" s="3">
        <f t="shared" si="76"/>
        <v>3.4800760985619394</v>
      </c>
      <c r="K382" s="3">
        <f t="shared" si="77"/>
        <v>-2.9696098537717424</v>
      </c>
      <c r="L382" s="4">
        <f t="shared" si="78"/>
        <v>0.29500000000000026</v>
      </c>
      <c r="M382">
        <f t="shared" si="79"/>
        <v>-10</v>
      </c>
    </row>
    <row r="383" spans="1:13" x14ac:dyDescent="0.2">
      <c r="A383" s="4">
        <f t="shared" si="73"/>
        <v>0.38100000000000028</v>
      </c>
      <c r="B383" s="3">
        <f t="shared" si="67"/>
        <v>0.82708057427456649</v>
      </c>
      <c r="C383" s="3">
        <f t="shared" si="68"/>
        <v>-0.56208337785212381</v>
      </c>
      <c r="D383" s="3">
        <f t="shared" si="74"/>
        <v>0.56208337785212381</v>
      </c>
      <c r="E383" s="3">
        <f t="shared" si="75"/>
        <v>0.82708057427456638</v>
      </c>
      <c r="F383" s="3">
        <f t="shared" si="69"/>
        <v>2.8637035516494924</v>
      </c>
      <c r="G383" s="3">
        <f t="shared" si="70"/>
        <v>-1.9461709240240448</v>
      </c>
      <c r="H383" s="3">
        <f t="shared" si="71"/>
        <v>0.64922958798292785</v>
      </c>
      <c r="I383" s="3">
        <f t="shared" si="72"/>
        <v>-0.95531232842510438</v>
      </c>
      <c r="J383" s="3">
        <f t="shared" si="76"/>
        <v>3.5129331396324202</v>
      </c>
      <c r="K383" s="3">
        <f t="shared" si="77"/>
        <v>-2.9014832524491494</v>
      </c>
      <c r="L383" s="4">
        <f t="shared" si="78"/>
        <v>0.29600000000000026</v>
      </c>
      <c r="M383">
        <f t="shared" si="79"/>
        <v>-10</v>
      </c>
    </row>
    <row r="384" spans="1:13" x14ac:dyDescent="0.2">
      <c r="A384" s="4">
        <f t="shared" si="73"/>
        <v>0.38200000000000028</v>
      </c>
      <c r="B384" s="3">
        <f t="shared" si="67"/>
        <v>0.84432792550201941</v>
      </c>
      <c r="C384" s="3">
        <f t="shared" si="68"/>
        <v>-0.53582679497898977</v>
      </c>
      <c r="D384" s="3">
        <f t="shared" si="74"/>
        <v>0.53582679497898988</v>
      </c>
      <c r="E384" s="3">
        <f t="shared" si="75"/>
        <v>0.84432792550201941</v>
      </c>
      <c r="F384" s="3">
        <f t="shared" si="69"/>
        <v>2.9234211928356904</v>
      </c>
      <c r="G384" s="3">
        <f t="shared" si="70"/>
        <v>-1.8552595038230282</v>
      </c>
      <c r="H384" s="3">
        <f t="shared" si="71"/>
        <v>0.61890214697995072</v>
      </c>
      <c r="I384" s="3">
        <f t="shared" si="72"/>
        <v>-0.97523373363367827</v>
      </c>
      <c r="J384" s="3">
        <f t="shared" si="76"/>
        <v>3.5423233398156411</v>
      </c>
      <c r="K384" s="3">
        <f t="shared" si="77"/>
        <v>-2.8304932374567064</v>
      </c>
      <c r="L384" s="4">
        <f t="shared" si="78"/>
        <v>0.29700000000000026</v>
      </c>
      <c r="M384">
        <f t="shared" si="79"/>
        <v>-10</v>
      </c>
    </row>
    <row r="385" spans="1:13" x14ac:dyDescent="0.2">
      <c r="A385" s="4">
        <f t="shared" si="73"/>
        <v>0.38300000000000028</v>
      </c>
      <c r="B385" s="3">
        <f t="shared" si="67"/>
        <v>0.86074202700394764</v>
      </c>
      <c r="C385" s="3">
        <f t="shared" si="68"/>
        <v>-0.50904141575036455</v>
      </c>
      <c r="D385" s="3">
        <f t="shared" si="74"/>
        <v>0.50904141575036455</v>
      </c>
      <c r="E385" s="3">
        <f t="shared" si="75"/>
        <v>0.86074202700394764</v>
      </c>
      <c r="F385" s="3">
        <f t="shared" si="69"/>
        <v>2.9802537702534777</v>
      </c>
      <c r="G385" s="3">
        <f t="shared" si="70"/>
        <v>-1.7625171664799333</v>
      </c>
      <c r="H385" s="3">
        <f t="shared" si="71"/>
        <v>0.58796392427886612</v>
      </c>
      <c r="I385" s="3">
        <f t="shared" si="72"/>
        <v>-0.99419270088855127</v>
      </c>
      <c r="J385" s="3">
        <f t="shared" si="76"/>
        <v>3.5682176945323438</v>
      </c>
      <c r="K385" s="3">
        <f t="shared" si="77"/>
        <v>-2.7567098673684844</v>
      </c>
      <c r="L385" s="4">
        <f t="shared" si="78"/>
        <v>0.29800000000000026</v>
      </c>
      <c r="M385">
        <f t="shared" si="79"/>
        <v>-10</v>
      </c>
    </row>
    <row r="386" spans="1:13" x14ac:dyDescent="0.2">
      <c r="A386" s="4">
        <f t="shared" si="73"/>
        <v>0.38400000000000029</v>
      </c>
      <c r="B386" s="3">
        <f t="shared" ref="B386:B449" si="80">COS($Y$6*A386)</f>
        <v>0.87630668004386725</v>
      </c>
      <c r="C386" s="3">
        <f t="shared" ref="C386:C449" si="81">SIN($Y$6*A386)</f>
        <v>-0.48175367410170855</v>
      </c>
      <c r="D386" s="3">
        <f t="shared" si="74"/>
        <v>0.48175367410170861</v>
      </c>
      <c r="E386" s="3">
        <f t="shared" si="75"/>
        <v>0.87630668004386725</v>
      </c>
      <c r="F386" s="3">
        <f t="shared" ref="F386:F449" si="82">+$Y$9*B386</f>
        <v>3.0341451970104227</v>
      </c>
      <c r="G386" s="3">
        <f t="shared" ref="G386:G449" si="83">+$Y$9*C386</f>
        <v>-1.6680354374847985</v>
      </c>
      <c r="H386" s="3">
        <f t="shared" ref="H386:H449" si="84">-$Y$10*C386</f>
        <v>0.5564454521702632</v>
      </c>
      <c r="I386" s="3">
        <f t="shared" ref="I386:I449" si="85">-$Y$10*B386</f>
        <v>-1.0121705199779867</v>
      </c>
      <c r="J386" s="3">
        <f t="shared" si="76"/>
        <v>3.5905906491806858</v>
      </c>
      <c r="K386" s="3">
        <f t="shared" si="77"/>
        <v>-2.6802059574627854</v>
      </c>
      <c r="L386" s="4">
        <f t="shared" si="78"/>
        <v>0.29900000000000027</v>
      </c>
      <c r="M386">
        <f t="shared" si="79"/>
        <v>-10</v>
      </c>
    </row>
    <row r="387" spans="1:13" x14ac:dyDescent="0.2">
      <c r="A387" s="4">
        <f t="shared" ref="A387:A450" si="86">+A386+$Y$2</f>
        <v>0.38500000000000029</v>
      </c>
      <c r="B387" s="3">
        <f t="shared" si="80"/>
        <v>0.89100652418837212</v>
      </c>
      <c r="C387" s="3">
        <f t="shared" si="81"/>
        <v>-0.45399049973953853</v>
      </c>
      <c r="D387" s="3">
        <f t="shared" ref="D387:D450" si="87">COS($Y$6*A387+PI()/2)</f>
        <v>0.45399049973953859</v>
      </c>
      <c r="E387" s="3">
        <f t="shared" ref="E387:E450" si="88">SIN($Y$6*A387+PI()/2)</f>
        <v>0.89100652418837201</v>
      </c>
      <c r="F387" s="3">
        <f t="shared" si="82"/>
        <v>3.0850422887747109</v>
      </c>
      <c r="G387" s="3">
        <f t="shared" si="83"/>
        <v>-1.5719075588972198</v>
      </c>
      <c r="H387" s="3">
        <f t="shared" si="84"/>
        <v>0.52437783558083995</v>
      </c>
      <c r="I387" s="3">
        <f t="shared" si="85"/>
        <v>-1.0291494489650326</v>
      </c>
      <c r="J387" s="3">
        <f t="shared" ref="J387:J450" si="89">+F387+H387</f>
        <v>3.6094201243555508</v>
      </c>
      <c r="K387" s="3">
        <f t="shared" ref="K387:K450" si="90">+G387+I387</f>
        <v>-2.6010570078622521</v>
      </c>
      <c r="L387" s="4">
        <f t="shared" ref="L387:L450" si="91">+A387-$N$3</f>
        <v>0.30000000000000027</v>
      </c>
      <c r="M387">
        <f t="shared" si="79"/>
        <v>-10</v>
      </c>
    </row>
    <row r="388" spans="1:13" x14ac:dyDescent="0.2">
      <c r="A388" s="4">
        <f t="shared" si="86"/>
        <v>0.38600000000000029</v>
      </c>
      <c r="B388" s="3">
        <f t="shared" si="80"/>
        <v>0.90482705246602346</v>
      </c>
      <c r="C388" s="3">
        <f t="shared" si="81"/>
        <v>-0.42577929156506439</v>
      </c>
      <c r="D388" s="3">
        <f t="shared" si="87"/>
        <v>0.42577929156506444</v>
      </c>
      <c r="E388" s="3">
        <f t="shared" si="88"/>
        <v>0.90482705246602335</v>
      </c>
      <c r="F388" s="3">
        <f t="shared" si="82"/>
        <v>3.1328948162616443</v>
      </c>
      <c r="G388" s="3">
        <f t="shared" si="83"/>
        <v>-1.4742283973277144</v>
      </c>
      <c r="H388" s="3">
        <f t="shared" si="84"/>
        <v>0.49179272137660346</v>
      </c>
      <c r="I388" s="3">
        <f t="shared" si="85"/>
        <v>-1.0451127316966677</v>
      </c>
      <c r="J388" s="3">
        <f t="shared" si="89"/>
        <v>3.6246875376382479</v>
      </c>
      <c r="K388" s="3">
        <f t="shared" si="90"/>
        <v>-2.5193411290243821</v>
      </c>
      <c r="L388" s="4">
        <f t="shared" si="91"/>
        <v>0.30100000000000027</v>
      </c>
      <c r="M388">
        <f t="shared" si="79"/>
        <v>-10</v>
      </c>
    </row>
    <row r="389" spans="1:13" x14ac:dyDescent="0.2">
      <c r="A389" s="4">
        <f t="shared" si="86"/>
        <v>0.38700000000000029</v>
      </c>
      <c r="B389" s="3">
        <f t="shared" si="80"/>
        <v>0.91775462568398469</v>
      </c>
      <c r="C389" s="3">
        <f t="shared" si="81"/>
        <v>-0.3971478906347724</v>
      </c>
      <c r="D389" s="3">
        <f t="shared" si="87"/>
        <v>0.39714789063477246</v>
      </c>
      <c r="E389" s="3">
        <f t="shared" si="88"/>
        <v>0.91775462568398469</v>
      </c>
      <c r="F389" s="3">
        <f t="shared" si="82"/>
        <v>3.177655554803902</v>
      </c>
      <c r="G389" s="3">
        <f t="shared" si="83"/>
        <v>-1.3750943503157977</v>
      </c>
      <c r="H389" s="3">
        <f t="shared" si="84"/>
        <v>0.45872226713122316</v>
      </c>
      <c r="I389" s="3">
        <f t="shared" si="85"/>
        <v>-1.0600446143401077</v>
      </c>
      <c r="J389" s="3">
        <f t="shared" si="89"/>
        <v>3.6363778219351253</v>
      </c>
      <c r="K389" s="3">
        <f t="shared" si="90"/>
        <v>-2.4351389646559056</v>
      </c>
      <c r="L389" s="4">
        <f t="shared" si="91"/>
        <v>0.30200000000000027</v>
      </c>
      <c r="M389">
        <f t="shared" si="79"/>
        <v>-10</v>
      </c>
    </row>
    <row r="390" spans="1:13" x14ac:dyDescent="0.2">
      <c r="A390" s="4">
        <f t="shared" si="86"/>
        <v>0.38800000000000029</v>
      </c>
      <c r="B390" s="3">
        <f t="shared" si="80"/>
        <v>0.92977648588825468</v>
      </c>
      <c r="C390" s="3">
        <f t="shared" si="81"/>
        <v>-0.36812455268466981</v>
      </c>
      <c r="D390" s="3">
        <f t="shared" si="87"/>
        <v>0.36812455268466987</v>
      </c>
      <c r="E390" s="3">
        <f t="shared" si="88"/>
        <v>0.92977648588825457</v>
      </c>
      <c r="F390" s="3">
        <f t="shared" si="82"/>
        <v>3.2192803309565736</v>
      </c>
      <c r="G390" s="3">
        <f t="shared" si="83"/>
        <v>-1.2746032511972725</v>
      </c>
      <c r="H390" s="3">
        <f t="shared" si="84"/>
        <v>0.42519910939039479</v>
      </c>
      <c r="I390" s="3">
        <f t="shared" si="85"/>
        <v>-1.0739303609299309</v>
      </c>
      <c r="J390" s="3">
        <f t="shared" si="89"/>
        <v>3.6444794403469682</v>
      </c>
      <c r="K390" s="3">
        <f t="shared" si="90"/>
        <v>-2.3485336121272034</v>
      </c>
      <c r="L390" s="4">
        <f t="shared" si="91"/>
        <v>0.30300000000000027</v>
      </c>
      <c r="M390">
        <f t="shared" si="79"/>
        <v>-10</v>
      </c>
    </row>
    <row r="391" spans="1:13" x14ac:dyDescent="0.2">
      <c r="A391" s="4">
        <f t="shared" si="86"/>
        <v>0.38900000000000029</v>
      </c>
      <c r="B391" s="3">
        <f t="shared" si="80"/>
        <v>0.94088076895422834</v>
      </c>
      <c r="C391" s="3">
        <f t="shared" si="81"/>
        <v>-0.33873792024528332</v>
      </c>
      <c r="D391" s="3">
        <f t="shared" si="87"/>
        <v>0.33873792024528337</v>
      </c>
      <c r="E391" s="3">
        <f t="shared" si="88"/>
        <v>0.94088076895422834</v>
      </c>
      <c r="F391" s="3">
        <f t="shared" si="82"/>
        <v>3.2577280660910146</v>
      </c>
      <c r="G391" s="3">
        <f t="shared" si="83"/>
        <v>-1.172854272554531</v>
      </c>
      <c r="H391" s="3">
        <f t="shared" si="84"/>
        <v>0.39125633146350869</v>
      </c>
      <c r="I391" s="3">
        <f t="shared" si="85"/>
        <v>-1.0867562679107001</v>
      </c>
      <c r="J391" s="3">
        <f t="shared" si="89"/>
        <v>3.6489843975545231</v>
      </c>
      <c r="K391" s="3">
        <f t="shared" si="90"/>
        <v>-2.2596105404652311</v>
      </c>
      <c r="L391" s="4">
        <f t="shared" si="91"/>
        <v>0.30400000000000027</v>
      </c>
      <c r="M391">
        <f t="shared" si="79"/>
        <v>-10</v>
      </c>
    </row>
    <row r="392" spans="1:13" x14ac:dyDescent="0.2">
      <c r="A392" s="4">
        <f t="shared" si="86"/>
        <v>0.39000000000000029</v>
      </c>
      <c r="B392" s="3">
        <f t="shared" si="80"/>
        <v>0.9510565162951562</v>
      </c>
      <c r="C392" s="3">
        <f t="shared" si="81"/>
        <v>-0.30901699437493946</v>
      </c>
      <c r="D392" s="3">
        <f t="shared" si="87"/>
        <v>0.30901699437493951</v>
      </c>
      <c r="E392" s="3">
        <f t="shared" si="88"/>
        <v>0.9510565162951562</v>
      </c>
      <c r="F392" s="3">
        <f t="shared" si="82"/>
        <v>3.2929608169345004</v>
      </c>
      <c r="G392" s="3">
        <f t="shared" si="83"/>
        <v>-1.0699478283451904</v>
      </c>
      <c r="H392" s="3">
        <f t="shared" si="84"/>
        <v>0.35692743077441752</v>
      </c>
      <c r="I392" s="3">
        <f t="shared" si="85"/>
        <v>-1.0985096776607159</v>
      </c>
      <c r="J392" s="3">
        <f t="shared" si="89"/>
        <v>3.6498882477089181</v>
      </c>
      <c r="K392" s="3">
        <f t="shared" si="90"/>
        <v>-2.1684575060059066</v>
      </c>
      <c r="L392" s="4">
        <f t="shared" si="91"/>
        <v>0.30500000000000027</v>
      </c>
      <c r="M392">
        <f t="shared" si="79"/>
        <v>-10</v>
      </c>
    </row>
    <row r="393" spans="1:13" x14ac:dyDescent="0.2">
      <c r="A393" s="4">
        <f t="shared" si="86"/>
        <v>0.39100000000000029</v>
      </c>
      <c r="B393" s="3">
        <f t="shared" si="80"/>
        <v>0.9602936856769454</v>
      </c>
      <c r="C393" s="3">
        <f t="shared" si="81"/>
        <v>-0.27899110603922134</v>
      </c>
      <c r="D393" s="3">
        <f t="shared" si="87"/>
        <v>0.27899110603922139</v>
      </c>
      <c r="E393" s="3">
        <f t="shared" si="88"/>
        <v>0.9602936856769454</v>
      </c>
      <c r="F393" s="3">
        <f t="shared" si="82"/>
        <v>3.3249438130156492</v>
      </c>
      <c r="G393" s="3">
        <f t="shared" si="83"/>
        <v>-0.96598547480563979</v>
      </c>
      <c r="H393" s="3">
        <f t="shared" si="84"/>
        <v>0.32224628580352283</v>
      </c>
      <c r="I393" s="3">
        <f t="shared" si="85"/>
        <v>-1.1091789909835612</v>
      </c>
      <c r="J393" s="3">
        <f t="shared" si="89"/>
        <v>3.6471900988191721</v>
      </c>
      <c r="K393" s="3">
        <f t="shared" si="90"/>
        <v>-2.075164465789201</v>
      </c>
      <c r="L393" s="4">
        <f t="shared" si="91"/>
        <v>0.30600000000000027</v>
      </c>
      <c r="M393">
        <f t="shared" si="79"/>
        <v>-10</v>
      </c>
    </row>
    <row r="394" spans="1:13" x14ac:dyDescent="0.2">
      <c r="A394" s="4">
        <f t="shared" si="86"/>
        <v>0.39200000000000029</v>
      </c>
      <c r="B394" s="3">
        <f t="shared" si="80"/>
        <v>0.96858316112863307</v>
      </c>
      <c r="C394" s="3">
        <f t="shared" si="81"/>
        <v>-0.248689887164847</v>
      </c>
      <c r="D394" s="3">
        <f t="shared" si="87"/>
        <v>0.24868988716484705</v>
      </c>
      <c r="E394" s="3">
        <f t="shared" si="88"/>
        <v>0.96858316112863307</v>
      </c>
      <c r="F394" s="3">
        <f t="shared" si="82"/>
        <v>3.3536454909786824</v>
      </c>
      <c r="G394" s="3">
        <f t="shared" si="83"/>
        <v>-0.8610698102272959</v>
      </c>
      <c r="H394" s="3">
        <f t="shared" si="84"/>
        <v>0.2872471226538057</v>
      </c>
      <c r="I394" s="3">
        <f t="shared" si="85"/>
        <v>-1.118753678555108</v>
      </c>
      <c r="J394" s="3">
        <f t="shared" si="89"/>
        <v>3.640892613632488</v>
      </c>
      <c r="K394" s="3">
        <f t="shared" si="90"/>
        <v>-1.979823488782404</v>
      </c>
      <c r="L394" s="4">
        <f t="shared" si="91"/>
        <v>0.30700000000000027</v>
      </c>
      <c r="M394">
        <f t="shared" si="79"/>
        <v>-10</v>
      </c>
    </row>
    <row r="395" spans="1:13" x14ac:dyDescent="0.2">
      <c r="A395" s="4">
        <f t="shared" si="86"/>
        <v>0.39300000000000029</v>
      </c>
      <c r="B395" s="3">
        <f t="shared" si="80"/>
        <v>0.9759167619387491</v>
      </c>
      <c r="C395" s="3">
        <f t="shared" si="81"/>
        <v>-0.21814324139653488</v>
      </c>
      <c r="D395" s="3">
        <f t="shared" si="87"/>
        <v>0.21814324139653493</v>
      </c>
      <c r="E395" s="3">
        <f t="shared" si="88"/>
        <v>0.9759167619387491</v>
      </c>
      <c r="F395" s="3">
        <f t="shared" si="82"/>
        <v>3.379037525732647</v>
      </c>
      <c r="G395" s="3">
        <f t="shared" si="83"/>
        <v>-0.75530437370447567</v>
      </c>
      <c r="H395" s="3">
        <f t="shared" si="84"/>
        <v>0.25196448127379467</v>
      </c>
      <c r="I395" s="3">
        <f t="shared" si="85"/>
        <v>-1.1272242913146895</v>
      </c>
      <c r="J395" s="3">
        <f t="shared" si="89"/>
        <v>3.6310020070064417</v>
      </c>
      <c r="K395" s="3">
        <f t="shared" si="90"/>
        <v>-1.8825286650191653</v>
      </c>
      <c r="L395" s="4">
        <f t="shared" si="91"/>
        <v>0.30800000000000027</v>
      </c>
      <c r="M395">
        <f t="shared" si="79"/>
        <v>-10</v>
      </c>
    </row>
    <row r="396" spans="1:13" x14ac:dyDescent="0.2">
      <c r="A396" s="4">
        <f t="shared" si="86"/>
        <v>0.39400000000000029</v>
      </c>
      <c r="B396" s="3">
        <f t="shared" si="80"/>
        <v>0.9822872507286905</v>
      </c>
      <c r="C396" s="3">
        <f t="shared" si="81"/>
        <v>-0.18738131458571533</v>
      </c>
      <c r="D396" s="3">
        <f t="shared" si="87"/>
        <v>0.18738131458571539</v>
      </c>
      <c r="E396" s="3">
        <f t="shared" si="88"/>
        <v>0.9822872507286905</v>
      </c>
      <c r="F396" s="3">
        <f t="shared" si="82"/>
        <v>3.4010948584048593</v>
      </c>
      <c r="G396" s="3">
        <f t="shared" si="83"/>
        <v>-0.6487935429538052</v>
      </c>
      <c r="H396" s="3">
        <f t="shared" si="84"/>
        <v>0.21643318137080486</v>
      </c>
      <c r="I396" s="3">
        <f t="shared" si="85"/>
        <v>-1.1345824697901818</v>
      </c>
      <c r="J396" s="3">
        <f t="shared" si="89"/>
        <v>3.6175280397756642</v>
      </c>
      <c r="K396" s="3">
        <f t="shared" si="90"/>
        <v>-1.783376012743987</v>
      </c>
      <c r="L396" s="4">
        <f t="shared" si="91"/>
        <v>0.30900000000000027</v>
      </c>
      <c r="M396">
        <f t="shared" si="79"/>
        <v>-10</v>
      </c>
    </row>
    <row r="397" spans="1:13" x14ac:dyDescent="0.2">
      <c r="A397" s="4">
        <f t="shared" si="86"/>
        <v>0.3950000000000003</v>
      </c>
      <c r="B397" s="3">
        <f t="shared" si="80"/>
        <v>0.98768834059513921</v>
      </c>
      <c r="C397" s="3">
        <f t="shared" si="81"/>
        <v>-0.15643446504022171</v>
      </c>
      <c r="D397" s="3">
        <f t="shared" si="87"/>
        <v>0.15643446504022177</v>
      </c>
      <c r="E397" s="3">
        <f t="shared" si="88"/>
        <v>0.98768834059513921</v>
      </c>
      <c r="F397" s="3">
        <f t="shared" si="82"/>
        <v>3.4197957210709831</v>
      </c>
      <c r="G397" s="3">
        <f t="shared" si="83"/>
        <v>-0.54164243130603917</v>
      </c>
      <c r="H397" s="3">
        <f t="shared" si="84"/>
        <v>0.18068828804809875</v>
      </c>
      <c r="I397" s="3">
        <f t="shared" si="85"/>
        <v>-1.1408209523477923</v>
      </c>
      <c r="J397" s="3">
        <f t="shared" si="89"/>
        <v>3.6004840091190817</v>
      </c>
      <c r="K397" s="3">
        <f t="shared" si="90"/>
        <v>-1.6824633836538316</v>
      </c>
      <c r="L397" s="4">
        <f t="shared" si="91"/>
        <v>0.31000000000000028</v>
      </c>
      <c r="M397">
        <f t="shared" si="79"/>
        <v>-10</v>
      </c>
    </row>
    <row r="398" spans="1:13" x14ac:dyDescent="0.2">
      <c r="A398" s="4">
        <f t="shared" si="86"/>
        <v>0.3960000000000003</v>
      </c>
      <c r="B398" s="3">
        <f t="shared" si="80"/>
        <v>0.99211470131447899</v>
      </c>
      <c r="C398" s="3">
        <f t="shared" si="81"/>
        <v>-0.12533323356429521</v>
      </c>
      <c r="D398" s="3">
        <f t="shared" si="87"/>
        <v>0.12533323356429527</v>
      </c>
      <c r="E398" s="3">
        <f t="shared" si="88"/>
        <v>0.99211470131447899</v>
      </c>
      <c r="F398" s="3">
        <f t="shared" si="82"/>
        <v>3.4351216582373505</v>
      </c>
      <c r="G398" s="3">
        <f t="shared" si="83"/>
        <v>-0.43395678397185711</v>
      </c>
      <c r="H398" s="3">
        <f t="shared" si="84"/>
        <v>0.14476507719985049</v>
      </c>
      <c r="I398" s="3">
        <f t="shared" si="85"/>
        <v>-1.1459335823584185</v>
      </c>
      <c r="J398" s="3">
        <f t="shared" si="89"/>
        <v>3.579886735437201</v>
      </c>
      <c r="K398" s="3">
        <f t="shared" si="90"/>
        <v>-1.5798903663302757</v>
      </c>
      <c r="L398" s="4">
        <f t="shared" si="91"/>
        <v>0.31100000000000028</v>
      </c>
      <c r="M398">
        <f t="shared" si="79"/>
        <v>-10</v>
      </c>
    </row>
    <row r="399" spans="1:13" x14ac:dyDescent="0.2">
      <c r="A399" s="4">
        <f t="shared" si="86"/>
        <v>0.3970000000000003</v>
      </c>
      <c r="B399" s="3">
        <f t="shared" si="80"/>
        <v>0.99556196460308088</v>
      </c>
      <c r="C399" s="3">
        <f t="shared" si="81"/>
        <v>-9.4108313318505429E-2</v>
      </c>
      <c r="D399" s="3">
        <f t="shared" si="87"/>
        <v>9.4108313318505485E-2</v>
      </c>
      <c r="E399" s="3">
        <f t="shared" si="88"/>
        <v>0.99556196460308088</v>
      </c>
      <c r="F399" s="3">
        <f t="shared" si="82"/>
        <v>3.4470575450543017</v>
      </c>
      <c r="G399" s="3">
        <f t="shared" si="83"/>
        <v>-0.32584287368413239</v>
      </c>
      <c r="H399" s="3">
        <f t="shared" si="84"/>
        <v>0.10869900069810561</v>
      </c>
      <c r="I399" s="3">
        <f t="shared" si="85"/>
        <v>-1.1499153142734946</v>
      </c>
      <c r="J399" s="3">
        <f t="shared" si="89"/>
        <v>3.5557565457524074</v>
      </c>
      <c r="K399" s="3">
        <f t="shared" si="90"/>
        <v>-1.4757581879576269</v>
      </c>
      <c r="L399" s="4">
        <f t="shared" si="91"/>
        <v>0.31200000000000028</v>
      </c>
      <c r="M399">
        <f t="shared" si="79"/>
        <v>-10</v>
      </c>
    </row>
    <row r="400" spans="1:13" x14ac:dyDescent="0.2">
      <c r="A400" s="4">
        <f t="shared" si="86"/>
        <v>0.3980000000000003</v>
      </c>
      <c r="B400" s="3">
        <f t="shared" si="80"/>
        <v>0.99802672842827211</v>
      </c>
      <c r="C400" s="3">
        <f t="shared" si="81"/>
        <v>-6.2790519529304645E-2</v>
      </c>
      <c r="D400" s="3">
        <f t="shared" si="87"/>
        <v>6.27905195293047E-2</v>
      </c>
      <c r="E400" s="3">
        <f t="shared" si="88"/>
        <v>0.99802672842827211</v>
      </c>
      <c r="F400" s="3">
        <f t="shared" si="82"/>
        <v>3.4555916022425848</v>
      </c>
      <c r="G400" s="3">
        <f t="shared" si="83"/>
        <v>-0.21740739581956831</v>
      </c>
      <c r="H400" s="3">
        <f t="shared" si="84"/>
        <v>7.252565140606107E-2</v>
      </c>
      <c r="I400" s="3">
        <f t="shared" si="85"/>
        <v>-1.1527622186043414</v>
      </c>
      <c r="J400" s="3">
        <f t="shared" si="89"/>
        <v>3.528117253648646</v>
      </c>
      <c r="K400" s="3">
        <f t="shared" si="90"/>
        <v>-1.3701696144239097</v>
      </c>
      <c r="L400" s="4">
        <f t="shared" si="91"/>
        <v>0.31300000000000028</v>
      </c>
      <c r="M400">
        <f t="shared" si="79"/>
        <v>-10</v>
      </c>
    </row>
    <row r="401" spans="1:13" x14ac:dyDescent="0.2">
      <c r="A401" s="4">
        <f t="shared" si="86"/>
        <v>0.3990000000000003</v>
      </c>
      <c r="B401" s="3">
        <f t="shared" si="80"/>
        <v>0.99950656036573182</v>
      </c>
      <c r="C401" s="3">
        <f t="shared" si="81"/>
        <v>-3.1410759078119729E-2</v>
      </c>
      <c r="D401" s="3">
        <f t="shared" si="87"/>
        <v>3.1410759078119792E-2</v>
      </c>
      <c r="E401" s="3">
        <f t="shared" si="88"/>
        <v>0.99950656036573182</v>
      </c>
      <c r="F401" s="3">
        <f t="shared" si="82"/>
        <v>3.4607154077180851</v>
      </c>
      <c r="G401" s="3">
        <f t="shared" si="83"/>
        <v>-0.10875736310324328</v>
      </c>
      <c r="H401" s="3">
        <f t="shared" si="84"/>
        <v>3.6280728052206765E-2</v>
      </c>
      <c r="I401" s="3">
        <f t="shared" si="85"/>
        <v>-1.1544714858000948</v>
      </c>
      <c r="J401" s="3">
        <f t="shared" si="89"/>
        <v>3.4969961357702917</v>
      </c>
      <c r="K401" s="3">
        <f t="shared" si="90"/>
        <v>-1.2632288489033381</v>
      </c>
      <c r="L401" s="4">
        <f t="shared" si="91"/>
        <v>0.31400000000000028</v>
      </c>
      <c r="M401">
        <f t="shared" si="79"/>
        <v>-10</v>
      </c>
    </row>
    <row r="402" spans="1:13" x14ac:dyDescent="0.2">
      <c r="A402" s="4">
        <f t="shared" si="86"/>
        <v>0.4000000000000003</v>
      </c>
      <c r="B402" s="3">
        <f t="shared" si="80"/>
        <v>1</v>
      </c>
      <c r="C402" s="3">
        <f t="shared" si="81"/>
        <v>8.3917248150378043E-15</v>
      </c>
      <c r="D402" s="3">
        <f t="shared" si="87"/>
        <v>-8.3304673922923733E-15</v>
      </c>
      <c r="E402" s="3">
        <f t="shared" si="88"/>
        <v>1</v>
      </c>
      <c r="F402" s="3">
        <f t="shared" si="82"/>
        <v>3.4624239049034018</v>
      </c>
      <c r="G402" s="3">
        <f t="shared" si="83"/>
        <v>2.905570860295797E-14</v>
      </c>
      <c r="H402" s="3">
        <f t="shared" si="84"/>
        <v>-9.6927898223071771E-15</v>
      </c>
      <c r="I402" s="3">
        <f t="shared" si="85"/>
        <v>-1.1550414290203952</v>
      </c>
      <c r="J402" s="3">
        <f t="shared" si="89"/>
        <v>3.462423904903392</v>
      </c>
      <c r="K402" s="3">
        <f t="shared" si="90"/>
        <v>-1.1550414290203661</v>
      </c>
      <c r="L402" s="4">
        <f t="shared" si="91"/>
        <v>0.31500000000000028</v>
      </c>
      <c r="M402">
        <f t="shared" si="79"/>
        <v>-10</v>
      </c>
    </row>
    <row r="403" spans="1:13" x14ac:dyDescent="0.2">
      <c r="A403" s="4">
        <f t="shared" si="86"/>
        <v>0.4010000000000003</v>
      </c>
      <c r="B403" s="3">
        <f t="shared" si="80"/>
        <v>0.99950656036573127</v>
      </c>
      <c r="C403" s="3">
        <f t="shared" si="81"/>
        <v>3.1410759078136501E-2</v>
      </c>
      <c r="D403" s="3">
        <f t="shared" si="87"/>
        <v>-3.1410759078136438E-2</v>
      </c>
      <c r="E403" s="3">
        <f t="shared" si="88"/>
        <v>0.99950656036573127</v>
      </c>
      <c r="F403" s="3">
        <f t="shared" si="82"/>
        <v>3.4607154077180828</v>
      </c>
      <c r="G403" s="3">
        <f t="shared" si="83"/>
        <v>0.10875736310330136</v>
      </c>
      <c r="H403" s="3">
        <f t="shared" si="84"/>
        <v>-3.6280728052226138E-2</v>
      </c>
      <c r="I403" s="3">
        <f t="shared" si="85"/>
        <v>-1.1544714858000942</v>
      </c>
      <c r="J403" s="3">
        <f t="shared" si="89"/>
        <v>3.4244346796658567</v>
      </c>
      <c r="K403" s="3">
        <f t="shared" si="90"/>
        <v>-1.0457141226967928</v>
      </c>
      <c r="L403" s="4">
        <f t="shared" si="91"/>
        <v>0.31600000000000028</v>
      </c>
      <c r="M403">
        <f t="shared" si="79"/>
        <v>-10</v>
      </c>
    </row>
    <row r="404" spans="1:13" x14ac:dyDescent="0.2">
      <c r="A404" s="4">
        <f t="shared" si="86"/>
        <v>0.4020000000000003</v>
      </c>
      <c r="B404" s="3">
        <f t="shared" si="80"/>
        <v>0.99802672842827089</v>
      </c>
      <c r="C404" s="3">
        <f t="shared" si="81"/>
        <v>6.2790519529323172E-2</v>
      </c>
      <c r="D404" s="3">
        <f t="shared" si="87"/>
        <v>-6.2790519529323102E-2</v>
      </c>
      <c r="E404" s="3">
        <f t="shared" si="88"/>
        <v>0.998026728428271</v>
      </c>
      <c r="F404" s="3">
        <f t="shared" si="82"/>
        <v>3.4555916022425808</v>
      </c>
      <c r="G404" s="3">
        <f t="shared" si="83"/>
        <v>0.21740739581963245</v>
      </c>
      <c r="H404" s="3">
        <f t="shared" si="84"/>
        <v>-7.252565140608247E-2</v>
      </c>
      <c r="I404" s="3">
        <f t="shared" si="85"/>
        <v>-1.1527622186043398</v>
      </c>
      <c r="J404" s="3">
        <f t="shared" si="89"/>
        <v>3.3830659508364982</v>
      </c>
      <c r="K404" s="3">
        <f t="shared" si="90"/>
        <v>-0.93535482278470738</v>
      </c>
      <c r="L404" s="4">
        <f t="shared" si="91"/>
        <v>0.31700000000000028</v>
      </c>
      <c r="M404">
        <f t="shared" si="79"/>
        <v>-10</v>
      </c>
    </row>
    <row r="405" spans="1:13" x14ac:dyDescent="0.2">
      <c r="A405" s="4">
        <f t="shared" si="86"/>
        <v>0.4030000000000003</v>
      </c>
      <c r="B405" s="3">
        <f t="shared" si="80"/>
        <v>0.99556196460307911</v>
      </c>
      <c r="C405" s="3">
        <f t="shared" si="81"/>
        <v>9.4108313318523901E-2</v>
      </c>
      <c r="D405" s="3">
        <f t="shared" si="87"/>
        <v>-9.4108313318523845E-2</v>
      </c>
      <c r="E405" s="3">
        <f t="shared" si="88"/>
        <v>0.99556196460307911</v>
      </c>
      <c r="F405" s="3">
        <f t="shared" si="82"/>
        <v>3.4470575450542955</v>
      </c>
      <c r="G405" s="3">
        <f t="shared" si="83"/>
        <v>0.32584287368419634</v>
      </c>
      <c r="H405" s="3">
        <f t="shared" si="84"/>
        <v>-0.10869900069812694</v>
      </c>
      <c r="I405" s="3">
        <f t="shared" si="85"/>
        <v>-1.1499153142734926</v>
      </c>
      <c r="J405" s="3">
        <f t="shared" si="89"/>
        <v>3.3383585443561685</v>
      </c>
      <c r="K405" s="3">
        <f t="shared" si="90"/>
        <v>-0.8240724405892963</v>
      </c>
      <c r="L405" s="4">
        <f t="shared" si="91"/>
        <v>0.31800000000000028</v>
      </c>
      <c r="M405">
        <f t="shared" si="79"/>
        <v>-10</v>
      </c>
    </row>
    <row r="406" spans="1:13" x14ac:dyDescent="0.2">
      <c r="A406" s="4">
        <f t="shared" si="86"/>
        <v>0.4040000000000003</v>
      </c>
      <c r="B406" s="3">
        <f t="shared" si="80"/>
        <v>0.99211470131447665</v>
      </c>
      <c r="C406" s="3">
        <f t="shared" si="81"/>
        <v>0.12533323356431361</v>
      </c>
      <c r="D406" s="3">
        <f t="shared" si="87"/>
        <v>-0.12533323356431356</v>
      </c>
      <c r="E406" s="3">
        <f t="shared" si="88"/>
        <v>0.99211470131447665</v>
      </c>
      <c r="F406" s="3">
        <f t="shared" si="82"/>
        <v>3.4351216582373425</v>
      </c>
      <c r="G406" s="3">
        <f t="shared" si="83"/>
        <v>0.43395678397192083</v>
      </c>
      <c r="H406" s="3">
        <f t="shared" si="84"/>
        <v>-0.14476507719987175</v>
      </c>
      <c r="I406" s="3">
        <f t="shared" si="85"/>
        <v>-1.1459335823584156</v>
      </c>
      <c r="J406" s="3">
        <f t="shared" si="89"/>
        <v>3.2903565810374706</v>
      </c>
      <c r="K406" s="3">
        <f t="shared" si="90"/>
        <v>-0.71197679838649475</v>
      </c>
      <c r="L406" s="4">
        <f t="shared" si="91"/>
        <v>0.31900000000000028</v>
      </c>
      <c r="M406">
        <f t="shared" si="79"/>
        <v>-10</v>
      </c>
    </row>
    <row r="407" spans="1:13" x14ac:dyDescent="0.2">
      <c r="A407" s="4">
        <f t="shared" si="86"/>
        <v>0.4050000000000003</v>
      </c>
      <c r="B407" s="3">
        <f t="shared" si="80"/>
        <v>0.98768834059513633</v>
      </c>
      <c r="C407" s="3">
        <f t="shared" si="81"/>
        <v>0.15643446504024003</v>
      </c>
      <c r="D407" s="3">
        <f t="shared" si="87"/>
        <v>-0.15643446504023997</v>
      </c>
      <c r="E407" s="3">
        <f t="shared" si="88"/>
        <v>0.98768834059513633</v>
      </c>
      <c r="F407" s="3">
        <f t="shared" si="82"/>
        <v>3.4197957210709728</v>
      </c>
      <c r="G407" s="3">
        <f t="shared" si="83"/>
        <v>0.54164243130610257</v>
      </c>
      <c r="H407" s="3">
        <f t="shared" si="84"/>
        <v>-0.1806882880481199</v>
      </c>
      <c r="I407" s="3">
        <f t="shared" si="85"/>
        <v>-1.140820952347789</v>
      </c>
      <c r="J407" s="3">
        <f t="shared" si="89"/>
        <v>3.2391074330228529</v>
      </c>
      <c r="K407" s="3">
        <f t="shared" si="90"/>
        <v>-0.59917852104168645</v>
      </c>
      <c r="L407" s="4">
        <f t="shared" si="91"/>
        <v>0.32000000000000028</v>
      </c>
      <c r="M407">
        <f t="shared" si="79"/>
        <v>-10</v>
      </c>
    </row>
    <row r="408" spans="1:13" x14ac:dyDescent="0.2">
      <c r="A408" s="4">
        <f t="shared" si="86"/>
        <v>0.40600000000000031</v>
      </c>
      <c r="B408" s="3">
        <f t="shared" si="80"/>
        <v>0.98228725072868694</v>
      </c>
      <c r="C408" s="3">
        <f t="shared" si="81"/>
        <v>0.18738131458573357</v>
      </c>
      <c r="D408" s="3">
        <f t="shared" si="87"/>
        <v>-0.18738131458573351</v>
      </c>
      <c r="E408" s="3">
        <f t="shared" si="88"/>
        <v>0.98228725072868694</v>
      </c>
      <c r="F408" s="3">
        <f t="shared" si="82"/>
        <v>3.4010948584048473</v>
      </c>
      <c r="G408" s="3">
        <f t="shared" si="83"/>
        <v>0.64879354295386837</v>
      </c>
      <c r="H408" s="3">
        <f t="shared" si="84"/>
        <v>-0.21643318137082593</v>
      </c>
      <c r="I408" s="3">
        <f t="shared" si="85"/>
        <v>-1.1345824697901778</v>
      </c>
      <c r="J408" s="3">
        <f t="shared" si="89"/>
        <v>3.1846616770340215</v>
      </c>
      <c r="K408" s="3">
        <f t="shared" si="90"/>
        <v>-0.48578892683630948</v>
      </c>
      <c r="L408" s="4">
        <f t="shared" si="91"/>
        <v>0.32100000000000029</v>
      </c>
      <c r="M408">
        <f t="shared" si="79"/>
        <v>-10</v>
      </c>
    </row>
    <row r="409" spans="1:13" x14ac:dyDescent="0.2">
      <c r="A409" s="4">
        <f t="shared" si="86"/>
        <v>0.40700000000000031</v>
      </c>
      <c r="B409" s="3">
        <f t="shared" si="80"/>
        <v>0.97591676193874544</v>
      </c>
      <c r="C409" s="3">
        <f t="shared" si="81"/>
        <v>0.21814324139655125</v>
      </c>
      <c r="D409" s="3">
        <f t="shared" si="87"/>
        <v>-0.2181432413965512</v>
      </c>
      <c r="E409" s="3">
        <f t="shared" si="88"/>
        <v>0.97591676193874544</v>
      </c>
      <c r="F409" s="3">
        <f t="shared" si="82"/>
        <v>3.3790375257326346</v>
      </c>
      <c r="G409" s="3">
        <f t="shared" si="83"/>
        <v>0.75530437370453241</v>
      </c>
      <c r="H409" s="3">
        <f t="shared" si="84"/>
        <v>-0.2519644812738136</v>
      </c>
      <c r="I409" s="3">
        <f t="shared" si="85"/>
        <v>-1.1272242913146853</v>
      </c>
      <c r="J409" s="3">
        <f t="shared" si="89"/>
        <v>3.1270730444588208</v>
      </c>
      <c r="K409" s="3">
        <f t="shared" si="90"/>
        <v>-0.37191991761015286</v>
      </c>
      <c r="L409" s="4">
        <f t="shared" si="91"/>
        <v>0.32200000000000029</v>
      </c>
      <c r="M409">
        <f t="shared" si="79"/>
        <v>-10</v>
      </c>
    </row>
    <row r="410" spans="1:13" x14ac:dyDescent="0.2">
      <c r="A410" s="4">
        <f t="shared" si="86"/>
        <v>0.40800000000000031</v>
      </c>
      <c r="B410" s="3">
        <f t="shared" si="80"/>
        <v>0.96858316112862897</v>
      </c>
      <c r="C410" s="3">
        <f t="shared" si="81"/>
        <v>0.24868988716486326</v>
      </c>
      <c r="D410" s="3">
        <f t="shared" si="87"/>
        <v>-0.2486898871648632</v>
      </c>
      <c r="E410" s="3">
        <f t="shared" si="88"/>
        <v>0.96858316112862897</v>
      </c>
      <c r="F410" s="3">
        <f t="shared" si="82"/>
        <v>3.3536454909786682</v>
      </c>
      <c r="G410" s="3">
        <f t="shared" si="83"/>
        <v>0.86106981022735218</v>
      </c>
      <c r="H410" s="3">
        <f t="shared" si="84"/>
        <v>-0.28724712265382452</v>
      </c>
      <c r="I410" s="3">
        <f t="shared" si="85"/>
        <v>-1.1187536785551033</v>
      </c>
      <c r="J410" s="3">
        <f t="shared" si="89"/>
        <v>3.0663983683248435</v>
      </c>
      <c r="K410" s="3">
        <f t="shared" si="90"/>
        <v>-0.25768386832775114</v>
      </c>
      <c r="L410" s="4">
        <f t="shared" si="91"/>
        <v>0.32300000000000029</v>
      </c>
      <c r="M410">
        <f t="shared" si="79"/>
        <v>-10</v>
      </c>
    </row>
    <row r="411" spans="1:13" x14ac:dyDescent="0.2">
      <c r="A411" s="4">
        <f t="shared" si="86"/>
        <v>0.40900000000000031</v>
      </c>
      <c r="B411" s="3">
        <f t="shared" si="80"/>
        <v>0.96029368567694073</v>
      </c>
      <c r="C411" s="3">
        <f t="shared" si="81"/>
        <v>0.27899110603923749</v>
      </c>
      <c r="D411" s="3">
        <f t="shared" si="87"/>
        <v>-0.27899110603923744</v>
      </c>
      <c r="E411" s="3">
        <f t="shared" si="88"/>
        <v>0.96029368567694073</v>
      </c>
      <c r="F411" s="3">
        <f t="shared" si="82"/>
        <v>3.3249438130156332</v>
      </c>
      <c r="G411" s="3">
        <f t="shared" si="83"/>
        <v>0.96598547480569574</v>
      </c>
      <c r="H411" s="3">
        <f t="shared" si="84"/>
        <v>-0.32224628580354148</v>
      </c>
      <c r="I411" s="3">
        <f t="shared" si="85"/>
        <v>-1.1091789909835559</v>
      </c>
      <c r="J411" s="3">
        <f t="shared" si="89"/>
        <v>3.0026975272120917</v>
      </c>
      <c r="K411" s="3">
        <f t="shared" si="90"/>
        <v>-0.14319351617786014</v>
      </c>
      <c r="L411" s="4">
        <f t="shared" si="91"/>
        <v>0.32400000000000029</v>
      </c>
      <c r="M411">
        <f t="shared" si="79"/>
        <v>-10</v>
      </c>
    </row>
    <row r="412" spans="1:13" x14ac:dyDescent="0.2">
      <c r="A412" s="4">
        <f t="shared" si="86"/>
        <v>0.41000000000000031</v>
      </c>
      <c r="B412" s="3">
        <f t="shared" si="80"/>
        <v>0.95105651629515098</v>
      </c>
      <c r="C412" s="3">
        <f t="shared" si="81"/>
        <v>0.30901699437495539</v>
      </c>
      <c r="D412" s="3">
        <f t="shared" si="87"/>
        <v>-0.30901699437495533</v>
      </c>
      <c r="E412" s="3">
        <f t="shared" si="88"/>
        <v>0.95105651629515098</v>
      </c>
      <c r="F412" s="3">
        <f t="shared" si="82"/>
        <v>3.2929608169344826</v>
      </c>
      <c r="G412" s="3">
        <f t="shared" si="83"/>
        <v>1.0699478283452455</v>
      </c>
      <c r="H412" s="3">
        <f t="shared" si="84"/>
        <v>-0.35692743077443589</v>
      </c>
      <c r="I412" s="3">
        <f t="shared" si="85"/>
        <v>-1.0985096776607099</v>
      </c>
      <c r="J412" s="3">
        <f t="shared" si="89"/>
        <v>2.9360333861600467</v>
      </c>
      <c r="K412" s="3">
        <f t="shared" si="90"/>
        <v>-2.856184931546446E-2</v>
      </c>
      <c r="L412" s="4">
        <f t="shared" si="91"/>
        <v>0.32500000000000029</v>
      </c>
      <c r="M412">
        <f t="shared" si="79"/>
        <v>-10</v>
      </c>
    </row>
    <row r="413" spans="1:13" x14ac:dyDescent="0.2">
      <c r="A413" s="4">
        <f t="shared" si="86"/>
        <v>0.41100000000000031</v>
      </c>
      <c r="B413" s="3">
        <f t="shared" si="80"/>
        <v>0.94088076895422212</v>
      </c>
      <c r="C413" s="3">
        <f t="shared" si="81"/>
        <v>0.33873792024530075</v>
      </c>
      <c r="D413" s="3">
        <f t="shared" si="87"/>
        <v>-0.33873792024530069</v>
      </c>
      <c r="E413" s="3">
        <f t="shared" si="88"/>
        <v>0.94088076895422212</v>
      </c>
      <c r="F413" s="3">
        <f t="shared" si="82"/>
        <v>3.2577280660909933</v>
      </c>
      <c r="G413" s="3">
        <f t="shared" si="83"/>
        <v>1.1728542725545914</v>
      </c>
      <c r="H413" s="3">
        <f t="shared" si="84"/>
        <v>-0.39125633146352884</v>
      </c>
      <c r="I413" s="3">
        <f t="shared" si="85"/>
        <v>-1.086756267910693</v>
      </c>
      <c r="J413" s="3">
        <f t="shared" si="89"/>
        <v>2.8664717346274644</v>
      </c>
      <c r="K413" s="3">
        <f t="shared" si="90"/>
        <v>8.6098004643898385E-2</v>
      </c>
      <c r="L413" s="4">
        <f t="shared" si="91"/>
        <v>0.32600000000000029</v>
      </c>
      <c r="M413">
        <f t="shared" si="79"/>
        <v>-10</v>
      </c>
    </row>
    <row r="414" spans="1:13" x14ac:dyDescent="0.2">
      <c r="A414" s="4">
        <f t="shared" si="86"/>
        <v>0.41200000000000031</v>
      </c>
      <c r="B414" s="3">
        <f t="shared" si="80"/>
        <v>0.92977648588824779</v>
      </c>
      <c r="C414" s="3">
        <f t="shared" si="81"/>
        <v>0.36812455268468708</v>
      </c>
      <c r="D414" s="3">
        <f t="shared" si="87"/>
        <v>-0.36812455268468702</v>
      </c>
      <c r="E414" s="3">
        <f t="shared" si="88"/>
        <v>0.92977648588824779</v>
      </c>
      <c r="F414" s="3">
        <f t="shared" si="82"/>
        <v>3.2192803309565496</v>
      </c>
      <c r="G414" s="3">
        <f t="shared" si="83"/>
        <v>1.2746032511973322</v>
      </c>
      <c r="H414" s="3">
        <f t="shared" si="84"/>
        <v>-0.42519910939041472</v>
      </c>
      <c r="I414" s="3">
        <f t="shared" si="85"/>
        <v>-1.0739303609299231</v>
      </c>
      <c r="J414" s="3">
        <f t="shared" si="89"/>
        <v>2.794081221566135</v>
      </c>
      <c r="K414" s="3">
        <f t="shared" si="90"/>
        <v>0.20067289026740909</v>
      </c>
      <c r="L414" s="4">
        <f t="shared" si="91"/>
        <v>0.32700000000000029</v>
      </c>
      <c r="M414">
        <f t="shared" si="79"/>
        <v>-10</v>
      </c>
    </row>
    <row r="415" spans="1:13" x14ac:dyDescent="0.2">
      <c r="A415" s="4">
        <f t="shared" si="86"/>
        <v>0.41300000000000031</v>
      </c>
      <c r="B415" s="3">
        <f t="shared" si="80"/>
        <v>0.91775462568397737</v>
      </c>
      <c r="C415" s="3">
        <f t="shared" si="81"/>
        <v>0.39714789063478945</v>
      </c>
      <c r="D415" s="3">
        <f t="shared" si="87"/>
        <v>-0.39714789063478939</v>
      </c>
      <c r="E415" s="3">
        <f t="shared" si="88"/>
        <v>0.91775462568397737</v>
      </c>
      <c r="F415" s="3">
        <f t="shared" si="82"/>
        <v>3.1776555548038767</v>
      </c>
      <c r="G415" s="3">
        <f t="shared" si="83"/>
        <v>1.3750943503158568</v>
      </c>
      <c r="H415" s="3">
        <f t="shared" si="84"/>
        <v>-0.45872226713124281</v>
      </c>
      <c r="I415" s="3">
        <f t="shared" si="85"/>
        <v>-1.060044614340099</v>
      </c>
      <c r="J415" s="3">
        <f t="shared" si="89"/>
        <v>2.718933287672634</v>
      </c>
      <c r="K415" s="3">
        <f t="shared" si="90"/>
        <v>0.31504973597575781</v>
      </c>
      <c r="L415" s="4">
        <f t="shared" si="91"/>
        <v>0.32800000000000029</v>
      </c>
      <c r="M415">
        <f t="shared" si="79"/>
        <v>-10</v>
      </c>
    </row>
    <row r="416" spans="1:13" x14ac:dyDescent="0.2">
      <c r="A416" s="4">
        <f t="shared" si="86"/>
        <v>0.41400000000000031</v>
      </c>
      <c r="B416" s="3">
        <f t="shared" si="80"/>
        <v>0.90482705246601547</v>
      </c>
      <c r="C416" s="3">
        <f t="shared" si="81"/>
        <v>0.42577929156508121</v>
      </c>
      <c r="D416" s="3">
        <f t="shared" si="87"/>
        <v>-0.42577929156508115</v>
      </c>
      <c r="E416" s="3">
        <f t="shared" si="88"/>
        <v>0.90482705246601558</v>
      </c>
      <c r="F416" s="3">
        <f t="shared" si="82"/>
        <v>3.1328948162616164</v>
      </c>
      <c r="G416" s="3">
        <f t="shared" si="83"/>
        <v>1.4742283973277726</v>
      </c>
      <c r="H416" s="3">
        <f t="shared" si="84"/>
        <v>-0.49179272137662289</v>
      </c>
      <c r="I416" s="3">
        <f t="shared" si="85"/>
        <v>-1.0451127316966586</v>
      </c>
      <c r="J416" s="3">
        <f t="shared" si="89"/>
        <v>2.6411020948849933</v>
      </c>
      <c r="K416" s="3">
        <f t="shared" si="90"/>
        <v>0.42911566563111392</v>
      </c>
      <c r="L416" s="4">
        <f t="shared" si="91"/>
        <v>0.32900000000000029</v>
      </c>
      <c r="M416">
        <f t="shared" si="79"/>
        <v>-10</v>
      </c>
    </row>
    <row r="417" spans="1:13" x14ac:dyDescent="0.2">
      <c r="A417" s="4">
        <f t="shared" si="86"/>
        <v>0.41500000000000031</v>
      </c>
      <c r="B417" s="3">
        <f t="shared" si="80"/>
        <v>0.89100652418836368</v>
      </c>
      <c r="C417" s="3">
        <f t="shared" si="81"/>
        <v>0.45399049973955502</v>
      </c>
      <c r="D417" s="3">
        <f t="shared" si="87"/>
        <v>-0.45399049973955496</v>
      </c>
      <c r="E417" s="3">
        <f t="shared" si="88"/>
        <v>0.89100652418836368</v>
      </c>
      <c r="F417" s="3">
        <f t="shared" si="82"/>
        <v>3.0850422887746816</v>
      </c>
      <c r="G417" s="3">
        <f t="shared" si="83"/>
        <v>1.5719075588972768</v>
      </c>
      <c r="H417" s="3">
        <f t="shared" si="84"/>
        <v>-0.52437783558085893</v>
      </c>
      <c r="I417" s="3">
        <f t="shared" si="85"/>
        <v>-1.0291494489650228</v>
      </c>
      <c r="J417" s="3">
        <f t="shared" si="89"/>
        <v>2.5606644531938225</v>
      </c>
      <c r="K417" s="3">
        <f t="shared" si="90"/>
        <v>0.54275810993225404</v>
      </c>
      <c r="L417" s="4">
        <f t="shared" si="91"/>
        <v>0.33000000000000029</v>
      </c>
      <c r="M417">
        <f t="shared" si="79"/>
        <v>-10</v>
      </c>
    </row>
    <row r="418" spans="1:13" x14ac:dyDescent="0.2">
      <c r="A418" s="4">
        <f t="shared" si="86"/>
        <v>0.41600000000000031</v>
      </c>
      <c r="B418" s="3">
        <f t="shared" si="80"/>
        <v>0.87630668004385925</v>
      </c>
      <c r="C418" s="3">
        <f t="shared" si="81"/>
        <v>0.48175367410172326</v>
      </c>
      <c r="D418" s="3">
        <f t="shared" si="87"/>
        <v>-0.48175367410172321</v>
      </c>
      <c r="E418" s="3">
        <f t="shared" si="88"/>
        <v>0.87630668004385925</v>
      </c>
      <c r="F418" s="3">
        <f t="shared" si="82"/>
        <v>3.0341451970103952</v>
      </c>
      <c r="G418" s="3">
        <f t="shared" si="83"/>
        <v>1.6680354374848494</v>
      </c>
      <c r="H418" s="3">
        <f t="shared" si="84"/>
        <v>-0.55644545217028019</v>
      </c>
      <c r="I418" s="3">
        <f t="shared" si="85"/>
        <v>-1.0121705199779774</v>
      </c>
      <c r="J418" s="3">
        <f t="shared" si="89"/>
        <v>2.4776997448401152</v>
      </c>
      <c r="K418" s="3">
        <f t="shared" si="90"/>
        <v>0.65586491750687204</v>
      </c>
      <c r="L418" s="4">
        <f t="shared" si="91"/>
        <v>0.33100000000000029</v>
      </c>
      <c r="M418">
        <f t="shared" si="79"/>
        <v>-10</v>
      </c>
    </row>
    <row r="419" spans="1:13" x14ac:dyDescent="0.2">
      <c r="A419" s="4">
        <f t="shared" si="86"/>
        <v>0.41700000000000031</v>
      </c>
      <c r="B419" s="3">
        <f t="shared" si="80"/>
        <v>0.86074202700393909</v>
      </c>
      <c r="C419" s="3">
        <f t="shared" si="81"/>
        <v>0.50904141575037898</v>
      </c>
      <c r="D419" s="3">
        <f t="shared" si="87"/>
        <v>-0.50904141575037887</v>
      </c>
      <c r="E419" s="3">
        <f t="shared" si="88"/>
        <v>0.86074202700393909</v>
      </c>
      <c r="F419" s="3">
        <f t="shared" si="82"/>
        <v>2.980253770253448</v>
      </c>
      <c r="G419" s="3">
        <f t="shared" si="83"/>
        <v>1.7625171664799832</v>
      </c>
      <c r="H419" s="3">
        <f t="shared" si="84"/>
        <v>-0.58796392427888289</v>
      </c>
      <c r="I419" s="3">
        <f t="shared" si="85"/>
        <v>-0.99419270088854139</v>
      </c>
      <c r="J419" s="3">
        <f t="shared" si="89"/>
        <v>2.392289845974565</v>
      </c>
      <c r="K419" s="3">
        <f t="shared" si="90"/>
        <v>0.76832446559144185</v>
      </c>
      <c r="L419" s="4">
        <f t="shared" si="91"/>
        <v>0.33200000000000029</v>
      </c>
      <c r="M419">
        <f t="shared" si="79"/>
        <v>-10</v>
      </c>
    </row>
    <row r="420" spans="1:13" x14ac:dyDescent="0.2">
      <c r="A420" s="4">
        <f t="shared" si="86"/>
        <v>0.41800000000000032</v>
      </c>
      <c r="B420" s="3">
        <f t="shared" si="80"/>
        <v>0.84432792550201041</v>
      </c>
      <c r="C420" s="3">
        <f t="shared" si="81"/>
        <v>0.53582679497900398</v>
      </c>
      <c r="D420" s="3">
        <f t="shared" si="87"/>
        <v>-0.53582679497900398</v>
      </c>
      <c r="E420" s="3">
        <f t="shared" si="88"/>
        <v>0.84432792550201041</v>
      </c>
      <c r="F420" s="3">
        <f t="shared" si="82"/>
        <v>2.9234211928356593</v>
      </c>
      <c r="G420" s="3">
        <f t="shared" si="83"/>
        <v>1.8552595038230775</v>
      </c>
      <c r="H420" s="3">
        <f t="shared" si="84"/>
        <v>-0.61890214697996704</v>
      </c>
      <c r="I420" s="3">
        <f t="shared" si="85"/>
        <v>-0.97523373363366783</v>
      </c>
      <c r="J420" s="3">
        <f t="shared" si="89"/>
        <v>2.3045190458556921</v>
      </c>
      <c r="K420" s="3">
        <f t="shared" si="90"/>
        <v>0.88002577018940964</v>
      </c>
      <c r="L420" s="4">
        <f t="shared" si="91"/>
        <v>0.3330000000000003</v>
      </c>
      <c r="M420">
        <f t="shared" si="79"/>
        <v>-10</v>
      </c>
    </row>
    <row r="421" spans="1:13" x14ac:dyDescent="0.2">
      <c r="A421" s="4">
        <f t="shared" si="86"/>
        <v>0.41900000000000032</v>
      </c>
      <c r="B421" s="3">
        <f t="shared" si="80"/>
        <v>0.82708057427455706</v>
      </c>
      <c r="C421" s="3">
        <f t="shared" si="81"/>
        <v>0.56208337785213769</v>
      </c>
      <c r="D421" s="3">
        <f t="shared" si="87"/>
        <v>-0.56208337785213758</v>
      </c>
      <c r="E421" s="3">
        <f t="shared" si="88"/>
        <v>0.82708057427455706</v>
      </c>
      <c r="F421" s="3">
        <f t="shared" si="82"/>
        <v>2.86370355164946</v>
      </c>
      <c r="G421" s="3">
        <f t="shared" si="83"/>
        <v>1.9461709240240928</v>
      </c>
      <c r="H421" s="3">
        <f t="shared" si="84"/>
        <v>-0.64922958798294383</v>
      </c>
      <c r="I421" s="3">
        <f t="shared" si="85"/>
        <v>-0.9553123284250935</v>
      </c>
      <c r="J421" s="3">
        <f t="shared" si="89"/>
        <v>2.2144739636665163</v>
      </c>
      <c r="K421" s="3">
        <f t="shared" si="90"/>
        <v>0.99085859559899925</v>
      </c>
      <c r="L421" s="4">
        <f t="shared" si="91"/>
        <v>0.3340000000000003</v>
      </c>
      <c r="M421">
        <f t="shared" si="79"/>
        <v>-10</v>
      </c>
    </row>
    <row r="422" spans="1:13" x14ac:dyDescent="0.2">
      <c r="A422" s="4">
        <f t="shared" si="86"/>
        <v>0.42000000000000032</v>
      </c>
      <c r="B422" s="3">
        <f t="shared" si="80"/>
        <v>0.80901699437494146</v>
      </c>
      <c r="C422" s="3">
        <f t="shared" si="81"/>
        <v>0.58778525229248135</v>
      </c>
      <c r="D422" s="3">
        <f t="shared" si="87"/>
        <v>-0.58778525229248124</v>
      </c>
      <c r="E422" s="3">
        <f t="shared" si="88"/>
        <v>0.80901699437494146</v>
      </c>
      <c r="F422" s="3">
        <f t="shared" si="82"/>
        <v>2.8011597807968984</v>
      </c>
      <c r="G422" s="3">
        <f t="shared" si="83"/>
        <v>2.0351617084871645</v>
      </c>
      <c r="H422" s="3">
        <f t="shared" si="84"/>
        <v>-0.67891631776502115</v>
      </c>
      <c r="I422" s="3">
        <f t="shared" si="85"/>
        <v>-0.93444814528461739</v>
      </c>
      <c r="J422" s="3">
        <f t="shared" si="89"/>
        <v>2.1222434630318774</v>
      </c>
      <c r="K422" s="3">
        <f t="shared" si="90"/>
        <v>1.1007135632025471</v>
      </c>
      <c r="L422" s="4">
        <f t="shared" si="91"/>
        <v>0.3350000000000003</v>
      </c>
      <c r="M422">
        <f t="shared" si="79"/>
        <v>-10</v>
      </c>
    </row>
    <row r="423" spans="1:13" x14ac:dyDescent="0.2">
      <c r="A423" s="4">
        <f t="shared" si="86"/>
        <v>0.42100000000000032</v>
      </c>
      <c r="B423" s="3">
        <f t="shared" si="80"/>
        <v>0.79015501237568431</v>
      </c>
      <c r="C423" s="3">
        <f t="shared" si="81"/>
        <v>0.61290705365298437</v>
      </c>
      <c r="D423" s="3">
        <f t="shared" si="87"/>
        <v>-0.61290705365298437</v>
      </c>
      <c r="E423" s="3">
        <f t="shared" si="88"/>
        <v>0.79015501237568431</v>
      </c>
      <c r="F423" s="3">
        <f t="shared" si="82"/>
        <v>2.7358516034288125</v>
      </c>
      <c r="G423" s="3">
        <f t="shared" si="83"/>
        <v>2.1221440340520048</v>
      </c>
      <c r="H423" s="3">
        <f t="shared" si="84"/>
        <v>-0.70793303910802308</v>
      </c>
      <c r="I423" s="3">
        <f t="shared" si="85"/>
        <v>-0.91266177464203846</v>
      </c>
      <c r="J423" s="3">
        <f t="shared" si="89"/>
        <v>2.0279185643207893</v>
      </c>
      <c r="K423" s="3">
        <f t="shared" si="90"/>
        <v>1.2094822594099663</v>
      </c>
      <c r="L423" s="4">
        <f t="shared" si="91"/>
        <v>0.3360000000000003</v>
      </c>
      <c r="M423">
        <f t="shared" si="79"/>
        <v>-10</v>
      </c>
    </row>
    <row r="424" spans="1:13" x14ac:dyDescent="0.2">
      <c r="A424" s="4">
        <f t="shared" si="86"/>
        <v>0.42200000000000032</v>
      </c>
      <c r="B424" s="3">
        <f t="shared" si="80"/>
        <v>0.77051324277578304</v>
      </c>
      <c r="C424" s="3">
        <f t="shared" si="81"/>
        <v>0.63742398974869729</v>
      </c>
      <c r="D424" s="3">
        <f t="shared" si="87"/>
        <v>-0.63742398974869718</v>
      </c>
      <c r="E424" s="3">
        <f t="shared" si="88"/>
        <v>0.77051324277578304</v>
      </c>
      <c r="F424" s="3">
        <f t="shared" si="82"/>
        <v>2.6678434708315097</v>
      </c>
      <c r="G424" s="3">
        <f t="shared" si="83"/>
        <v>2.2070320596647903</v>
      </c>
      <c r="H424" s="3">
        <f t="shared" si="84"/>
        <v>-0.73625111601121707</v>
      </c>
      <c r="I424" s="3">
        <f t="shared" si="85"/>
        <v>-0.88997471701487918</v>
      </c>
      <c r="J424" s="3">
        <f t="shared" si="89"/>
        <v>1.9315923548202927</v>
      </c>
      <c r="K424" s="3">
        <f t="shared" si="90"/>
        <v>1.3170573426499113</v>
      </c>
      <c r="L424" s="4">
        <f t="shared" si="91"/>
        <v>0.3370000000000003</v>
      </c>
      <c r="M424">
        <f t="shared" si="79"/>
        <v>-10</v>
      </c>
    </row>
    <row r="425" spans="1:13" x14ac:dyDescent="0.2">
      <c r="A425" s="4">
        <f t="shared" si="86"/>
        <v>0.42300000000000032</v>
      </c>
      <c r="B425" s="3">
        <f t="shared" si="80"/>
        <v>0.75011106963045315</v>
      </c>
      <c r="C425" s="3">
        <f t="shared" si="81"/>
        <v>0.66131186532365904</v>
      </c>
      <c r="D425" s="3">
        <f t="shared" si="87"/>
        <v>-0.66131186532365904</v>
      </c>
      <c r="E425" s="3">
        <f t="shared" si="88"/>
        <v>0.75011106963045326</v>
      </c>
      <c r="F425" s="3">
        <f t="shared" si="82"/>
        <v>2.5972024988211411</v>
      </c>
      <c r="G425" s="3">
        <f t="shared" si="83"/>
        <v>2.2897420110928959</v>
      </c>
      <c r="H425" s="3">
        <f t="shared" si="84"/>
        <v>-0.76384260195158227</v>
      </c>
      <c r="I425" s="3">
        <f t="shared" si="85"/>
        <v>-0.86640936178997574</v>
      </c>
      <c r="J425" s="3">
        <f t="shared" si="89"/>
        <v>1.8333598968695588</v>
      </c>
      <c r="K425" s="3">
        <f t="shared" si="90"/>
        <v>1.4233326493029201</v>
      </c>
      <c r="L425" s="4">
        <f t="shared" si="91"/>
        <v>0.3380000000000003</v>
      </c>
      <c r="M425">
        <f t="shared" si="79"/>
        <v>-10</v>
      </c>
    </row>
    <row r="426" spans="1:13" x14ac:dyDescent="0.2">
      <c r="A426" s="4">
        <f t="shared" si="86"/>
        <v>0.42400000000000032</v>
      </c>
      <c r="B426" s="3">
        <f t="shared" si="80"/>
        <v>0.72896862742140511</v>
      </c>
      <c r="C426" s="3">
        <f t="shared" si="81"/>
        <v>0.6845471059286955</v>
      </c>
      <c r="D426" s="3">
        <f t="shared" si="87"/>
        <v>-0.6845471059286955</v>
      </c>
      <c r="E426" s="3">
        <f t="shared" si="88"/>
        <v>0.72896862742140511</v>
      </c>
      <c r="F426" s="3">
        <f t="shared" si="82"/>
        <v>2.5239984015084946</v>
      </c>
      <c r="G426" s="3">
        <f t="shared" si="83"/>
        <v>2.3701922635999564</v>
      </c>
      <c r="H426" s="3">
        <f t="shared" si="84"/>
        <v>-0.79068026746365627</v>
      </c>
      <c r="I426" s="3">
        <f t="shared" si="85"/>
        <v>-0.84198896512785582</v>
      </c>
      <c r="J426" s="3">
        <f t="shared" si="89"/>
        <v>1.7333181340448385</v>
      </c>
      <c r="K426" s="3">
        <f t="shared" si="90"/>
        <v>1.5282032984721006</v>
      </c>
      <c r="L426" s="4">
        <f t="shared" si="91"/>
        <v>0.3390000000000003</v>
      </c>
      <c r="M426">
        <f t="shared" si="79"/>
        <v>-10</v>
      </c>
    </row>
    <row r="427" spans="1:13" x14ac:dyDescent="0.2">
      <c r="A427" s="4">
        <f t="shared" si="86"/>
        <v>0.42500000000000032</v>
      </c>
      <c r="B427" s="3">
        <f t="shared" si="80"/>
        <v>0.70710678118654102</v>
      </c>
      <c r="C427" s="3">
        <f t="shared" si="81"/>
        <v>0.70710678118655401</v>
      </c>
      <c r="D427" s="3">
        <f t="shared" si="87"/>
        <v>-0.70710678118655401</v>
      </c>
      <c r="E427" s="3">
        <f t="shared" si="88"/>
        <v>0.70710678118654102</v>
      </c>
      <c r="F427" s="3">
        <f t="shared" si="82"/>
        <v>2.4483034224995786</v>
      </c>
      <c r="G427" s="3">
        <f t="shared" si="83"/>
        <v>2.4483034224996238</v>
      </c>
      <c r="H427" s="3">
        <f t="shared" si="84"/>
        <v>-0.81673762701172925</v>
      </c>
      <c r="I427" s="3">
        <f t="shared" si="85"/>
        <v>-0.81673762701171426</v>
      </c>
      <c r="J427" s="3">
        <f t="shared" si="89"/>
        <v>1.6315657954878493</v>
      </c>
      <c r="K427" s="3">
        <f t="shared" si="90"/>
        <v>1.6315657954879095</v>
      </c>
      <c r="L427" s="4">
        <f t="shared" si="91"/>
        <v>0.3400000000000003</v>
      </c>
      <c r="M427">
        <f t="shared" si="79"/>
        <v>-10</v>
      </c>
    </row>
    <row r="428" spans="1:13" x14ac:dyDescent="0.2">
      <c r="A428" s="4">
        <f t="shared" si="86"/>
        <v>0.42600000000000032</v>
      </c>
      <c r="B428" s="3">
        <f t="shared" si="80"/>
        <v>0.68454710592868206</v>
      </c>
      <c r="C428" s="3">
        <f t="shared" si="81"/>
        <v>0.72896862742141777</v>
      </c>
      <c r="D428" s="3">
        <f t="shared" si="87"/>
        <v>-0.72896862742141766</v>
      </c>
      <c r="E428" s="3">
        <f t="shared" si="88"/>
        <v>0.68454710592868206</v>
      </c>
      <c r="F428" s="3">
        <f t="shared" si="82"/>
        <v>2.3701922635999102</v>
      </c>
      <c r="G428" s="3">
        <f t="shared" si="83"/>
        <v>2.5239984015085382</v>
      </c>
      <c r="H428" s="3">
        <f t="shared" si="84"/>
        <v>-0.84198896512787047</v>
      </c>
      <c r="I428" s="3">
        <f t="shared" si="85"/>
        <v>-0.79068026746364073</v>
      </c>
      <c r="J428" s="3">
        <f t="shared" si="89"/>
        <v>1.5282032984720397</v>
      </c>
      <c r="K428" s="3">
        <f t="shared" si="90"/>
        <v>1.7333181340448975</v>
      </c>
      <c r="L428" s="4">
        <f t="shared" si="91"/>
        <v>0.3410000000000003</v>
      </c>
      <c r="M428">
        <f t="shared" si="79"/>
        <v>-10</v>
      </c>
    </row>
    <row r="429" spans="1:13" x14ac:dyDescent="0.2">
      <c r="A429" s="4">
        <f t="shared" si="86"/>
        <v>0.42700000000000032</v>
      </c>
      <c r="B429" s="3">
        <f t="shared" si="80"/>
        <v>0.66131186532364516</v>
      </c>
      <c r="C429" s="3">
        <f t="shared" si="81"/>
        <v>0.75011106963046548</v>
      </c>
      <c r="D429" s="3">
        <f t="shared" si="87"/>
        <v>-0.75011106963046537</v>
      </c>
      <c r="E429" s="3">
        <f t="shared" si="88"/>
        <v>0.66131186532364528</v>
      </c>
      <c r="F429" s="3">
        <f t="shared" si="82"/>
        <v>2.2897420110928479</v>
      </c>
      <c r="G429" s="3">
        <f t="shared" si="83"/>
        <v>2.5972024988211837</v>
      </c>
      <c r="H429" s="3">
        <f t="shared" si="84"/>
        <v>-0.86640936178999006</v>
      </c>
      <c r="I429" s="3">
        <f t="shared" si="85"/>
        <v>-0.76384260195156628</v>
      </c>
      <c r="J429" s="3">
        <f t="shared" si="89"/>
        <v>1.423332649302858</v>
      </c>
      <c r="K429" s="3">
        <f t="shared" si="90"/>
        <v>1.8333598968696174</v>
      </c>
      <c r="L429" s="4">
        <f t="shared" si="91"/>
        <v>0.3420000000000003</v>
      </c>
      <c r="M429">
        <f t="shared" si="79"/>
        <v>-10</v>
      </c>
    </row>
    <row r="430" spans="1:13" x14ac:dyDescent="0.2">
      <c r="A430" s="4">
        <f t="shared" si="86"/>
        <v>0.42800000000000032</v>
      </c>
      <c r="B430" s="3">
        <f t="shared" si="80"/>
        <v>0.63742398974868164</v>
      </c>
      <c r="C430" s="3">
        <f t="shared" si="81"/>
        <v>0.77051324277579591</v>
      </c>
      <c r="D430" s="3">
        <f t="shared" si="87"/>
        <v>-0.77051324277579591</v>
      </c>
      <c r="E430" s="3">
        <f t="shared" si="88"/>
        <v>0.63742398974868164</v>
      </c>
      <c r="F430" s="3">
        <f t="shared" si="82"/>
        <v>2.2070320596647361</v>
      </c>
      <c r="G430" s="3">
        <f t="shared" si="83"/>
        <v>2.6678434708315542</v>
      </c>
      <c r="H430" s="3">
        <f t="shared" si="84"/>
        <v>-0.88997471701489406</v>
      </c>
      <c r="I430" s="3">
        <f t="shared" si="85"/>
        <v>-0.73625111601119897</v>
      </c>
      <c r="J430" s="3">
        <f t="shared" si="89"/>
        <v>1.317057342649842</v>
      </c>
      <c r="K430" s="3">
        <f t="shared" si="90"/>
        <v>1.9315923548203551</v>
      </c>
      <c r="L430" s="4">
        <f t="shared" si="91"/>
        <v>0.3430000000000003</v>
      </c>
      <c r="M430">
        <f t="shared" si="79"/>
        <v>-10</v>
      </c>
    </row>
    <row r="431" spans="1:13" x14ac:dyDescent="0.2">
      <c r="A431" s="4">
        <f t="shared" si="86"/>
        <v>0.42900000000000033</v>
      </c>
      <c r="B431" s="3">
        <f t="shared" si="80"/>
        <v>0.61290705365296838</v>
      </c>
      <c r="C431" s="3">
        <f t="shared" si="81"/>
        <v>0.79015501237569663</v>
      </c>
      <c r="D431" s="3">
        <f t="shared" si="87"/>
        <v>-0.79015501237569663</v>
      </c>
      <c r="E431" s="3">
        <f t="shared" si="88"/>
        <v>0.61290705365296838</v>
      </c>
      <c r="F431" s="3">
        <f t="shared" si="82"/>
        <v>2.1221440340519497</v>
      </c>
      <c r="G431" s="3">
        <f t="shared" si="83"/>
        <v>2.7358516034288551</v>
      </c>
      <c r="H431" s="3">
        <f t="shared" si="84"/>
        <v>-0.91266177464205267</v>
      </c>
      <c r="I431" s="3">
        <f t="shared" si="85"/>
        <v>-0.70793303910800465</v>
      </c>
      <c r="J431" s="3">
        <f t="shared" si="89"/>
        <v>1.2094822594098971</v>
      </c>
      <c r="K431" s="3">
        <f t="shared" si="90"/>
        <v>2.0279185643208506</v>
      </c>
      <c r="L431" s="4">
        <f t="shared" si="91"/>
        <v>0.34400000000000031</v>
      </c>
      <c r="M431">
        <f t="shared" si="79"/>
        <v>-10</v>
      </c>
    </row>
    <row r="432" spans="1:13" x14ac:dyDescent="0.2">
      <c r="A432" s="4">
        <f t="shared" si="86"/>
        <v>0.43000000000000033</v>
      </c>
      <c r="B432" s="3">
        <f t="shared" si="80"/>
        <v>0.58778525229246492</v>
      </c>
      <c r="C432" s="3">
        <f t="shared" si="81"/>
        <v>0.80901699437495334</v>
      </c>
      <c r="D432" s="3">
        <f t="shared" si="87"/>
        <v>-0.80901699437495334</v>
      </c>
      <c r="E432" s="3">
        <f t="shared" si="88"/>
        <v>0.58778525229246503</v>
      </c>
      <c r="F432" s="3">
        <f t="shared" si="82"/>
        <v>2.0351617084871076</v>
      </c>
      <c r="G432" s="3">
        <f t="shared" si="83"/>
        <v>2.8011597807969393</v>
      </c>
      <c r="H432" s="3">
        <f t="shared" si="84"/>
        <v>-0.93444814528463116</v>
      </c>
      <c r="I432" s="3">
        <f t="shared" si="85"/>
        <v>-0.67891631776500216</v>
      </c>
      <c r="J432" s="3">
        <f t="shared" si="89"/>
        <v>1.1007135632024765</v>
      </c>
      <c r="K432" s="3">
        <f t="shared" si="90"/>
        <v>2.1222434630319373</v>
      </c>
      <c r="L432" s="4">
        <f t="shared" si="91"/>
        <v>0.34500000000000031</v>
      </c>
      <c r="M432">
        <f t="shared" si="79"/>
        <v>-10</v>
      </c>
    </row>
    <row r="433" spans="1:13" x14ac:dyDescent="0.2">
      <c r="A433" s="4">
        <f t="shared" si="86"/>
        <v>0.43100000000000033</v>
      </c>
      <c r="B433" s="3">
        <f t="shared" si="80"/>
        <v>0.56208337785212237</v>
      </c>
      <c r="C433" s="3">
        <f t="shared" si="81"/>
        <v>0.82708057427456738</v>
      </c>
      <c r="D433" s="3">
        <f t="shared" si="87"/>
        <v>-0.82708057427456738</v>
      </c>
      <c r="E433" s="3">
        <f t="shared" si="88"/>
        <v>0.56208337785212237</v>
      </c>
      <c r="F433" s="3">
        <f t="shared" si="82"/>
        <v>1.9461709240240399</v>
      </c>
      <c r="G433" s="3">
        <f t="shared" si="83"/>
        <v>2.8637035516494955</v>
      </c>
      <c r="H433" s="3">
        <f t="shared" si="84"/>
        <v>-0.95531232842510538</v>
      </c>
      <c r="I433" s="3">
        <f t="shared" si="85"/>
        <v>-0.64922958798292618</v>
      </c>
      <c r="J433" s="3">
        <f t="shared" si="89"/>
        <v>0.99085859559893452</v>
      </c>
      <c r="K433" s="3">
        <f t="shared" si="90"/>
        <v>2.2144739636665696</v>
      </c>
      <c r="L433" s="4">
        <f t="shared" si="91"/>
        <v>0.34600000000000031</v>
      </c>
      <c r="M433">
        <f t="shared" si="79"/>
        <v>-10</v>
      </c>
    </row>
    <row r="434" spans="1:13" x14ac:dyDescent="0.2">
      <c r="A434" s="4">
        <f t="shared" si="86"/>
        <v>0.43200000000000033</v>
      </c>
      <c r="B434" s="3">
        <f t="shared" si="80"/>
        <v>0.53582679497898833</v>
      </c>
      <c r="C434" s="3">
        <f t="shared" si="81"/>
        <v>0.84432792550202029</v>
      </c>
      <c r="D434" s="3">
        <f t="shared" si="87"/>
        <v>-0.84432792550202029</v>
      </c>
      <c r="E434" s="3">
        <f t="shared" si="88"/>
        <v>0.53582679497898844</v>
      </c>
      <c r="F434" s="3">
        <f t="shared" si="82"/>
        <v>1.8552595038230233</v>
      </c>
      <c r="G434" s="3">
        <f t="shared" si="83"/>
        <v>2.9234211928356935</v>
      </c>
      <c r="H434" s="3">
        <f t="shared" si="84"/>
        <v>-0.97523373363367927</v>
      </c>
      <c r="I434" s="3">
        <f t="shared" si="85"/>
        <v>-0.61890214697994894</v>
      </c>
      <c r="J434" s="3">
        <f t="shared" si="89"/>
        <v>0.88002577018934403</v>
      </c>
      <c r="K434" s="3">
        <f t="shared" si="90"/>
        <v>2.3045190458557445</v>
      </c>
      <c r="L434" s="4">
        <f t="shared" si="91"/>
        <v>0.34700000000000031</v>
      </c>
      <c r="M434">
        <f t="shared" ref="M434:M497" si="92">IF(L434&lt;=0,10,-10)</f>
        <v>-10</v>
      </c>
    </row>
    <row r="435" spans="1:13" x14ac:dyDescent="0.2">
      <c r="A435" s="4">
        <f t="shared" si="86"/>
        <v>0.43300000000000033</v>
      </c>
      <c r="B435" s="3">
        <f t="shared" si="80"/>
        <v>0.50904141575036299</v>
      </c>
      <c r="C435" s="3">
        <f t="shared" si="81"/>
        <v>0.86074202700394853</v>
      </c>
      <c r="D435" s="3">
        <f t="shared" si="87"/>
        <v>-0.86074202700394853</v>
      </c>
      <c r="E435" s="3">
        <f t="shared" si="88"/>
        <v>0.5090414157503631</v>
      </c>
      <c r="F435" s="3">
        <f t="shared" si="82"/>
        <v>1.762517166479928</v>
      </c>
      <c r="G435" s="3">
        <f t="shared" si="83"/>
        <v>2.9802537702534808</v>
      </c>
      <c r="H435" s="3">
        <f t="shared" si="84"/>
        <v>-0.99419270088855227</v>
      </c>
      <c r="I435" s="3">
        <f t="shared" si="85"/>
        <v>-0.58796392427886435</v>
      </c>
      <c r="J435" s="3">
        <f t="shared" si="89"/>
        <v>0.76832446559137568</v>
      </c>
      <c r="K435" s="3">
        <f t="shared" si="90"/>
        <v>2.3922898459746165</v>
      </c>
      <c r="L435" s="4">
        <f t="shared" si="91"/>
        <v>0.34800000000000031</v>
      </c>
      <c r="M435">
        <f t="shared" si="92"/>
        <v>-10</v>
      </c>
    </row>
    <row r="436" spans="1:13" x14ac:dyDescent="0.2">
      <c r="A436" s="4">
        <f t="shared" si="86"/>
        <v>0.43400000000000033</v>
      </c>
      <c r="B436" s="3">
        <f t="shared" si="80"/>
        <v>0.481753674101707</v>
      </c>
      <c r="C436" s="3">
        <f t="shared" si="81"/>
        <v>0.87630668004386814</v>
      </c>
      <c r="D436" s="3">
        <f t="shared" si="87"/>
        <v>-0.87630668004386814</v>
      </c>
      <c r="E436" s="3">
        <f t="shared" si="88"/>
        <v>0.48175367410170705</v>
      </c>
      <c r="F436" s="3">
        <f t="shared" si="82"/>
        <v>1.6680354374847932</v>
      </c>
      <c r="G436" s="3">
        <f t="shared" si="83"/>
        <v>3.0341451970104258</v>
      </c>
      <c r="H436" s="3">
        <f t="shared" si="84"/>
        <v>-1.0121705199779876</v>
      </c>
      <c r="I436" s="3">
        <f t="shared" si="85"/>
        <v>-0.55644545217026142</v>
      </c>
      <c r="J436" s="3">
        <f t="shared" si="89"/>
        <v>0.65586491750680564</v>
      </c>
      <c r="K436" s="3">
        <f t="shared" si="90"/>
        <v>2.4776997448401645</v>
      </c>
      <c r="L436" s="4">
        <f t="shared" si="91"/>
        <v>0.34900000000000031</v>
      </c>
      <c r="M436">
        <f t="shared" si="92"/>
        <v>-10</v>
      </c>
    </row>
    <row r="437" spans="1:13" x14ac:dyDescent="0.2">
      <c r="A437" s="4">
        <f t="shared" si="86"/>
        <v>0.43500000000000033</v>
      </c>
      <c r="B437" s="3">
        <f t="shared" si="80"/>
        <v>0.45399049973953859</v>
      </c>
      <c r="C437" s="3">
        <f t="shared" si="81"/>
        <v>0.89100652418837201</v>
      </c>
      <c r="D437" s="3">
        <f t="shared" si="87"/>
        <v>-0.89100652418837201</v>
      </c>
      <c r="E437" s="3">
        <f t="shared" si="88"/>
        <v>0.45399049973953859</v>
      </c>
      <c r="F437" s="3">
        <f t="shared" si="82"/>
        <v>1.57190755889722</v>
      </c>
      <c r="G437" s="3">
        <f t="shared" si="83"/>
        <v>3.0850422887747104</v>
      </c>
      <c r="H437" s="3">
        <f t="shared" si="84"/>
        <v>-1.0291494489650326</v>
      </c>
      <c r="I437" s="3">
        <f t="shared" si="85"/>
        <v>-0.52437783558084006</v>
      </c>
      <c r="J437" s="3">
        <f t="shared" si="89"/>
        <v>0.54275810993218743</v>
      </c>
      <c r="K437" s="3">
        <f t="shared" si="90"/>
        <v>2.5606644531938705</v>
      </c>
      <c r="L437" s="4">
        <f t="shared" si="91"/>
        <v>0.35000000000000031</v>
      </c>
      <c r="M437">
        <f t="shared" si="92"/>
        <v>-10</v>
      </c>
    </row>
    <row r="438" spans="1:13" x14ac:dyDescent="0.2">
      <c r="A438" s="4">
        <f t="shared" si="86"/>
        <v>0.43600000000000033</v>
      </c>
      <c r="B438" s="3">
        <f t="shared" si="80"/>
        <v>0.42577929156506444</v>
      </c>
      <c r="C438" s="3">
        <f t="shared" si="81"/>
        <v>0.90482705246602335</v>
      </c>
      <c r="D438" s="3">
        <f t="shared" si="87"/>
        <v>-0.90482705246602335</v>
      </c>
      <c r="E438" s="3">
        <f t="shared" si="88"/>
        <v>0.4257792915650645</v>
      </c>
      <c r="F438" s="3">
        <f t="shared" si="82"/>
        <v>1.4742283973277144</v>
      </c>
      <c r="G438" s="3">
        <f t="shared" si="83"/>
        <v>3.1328948162616439</v>
      </c>
      <c r="H438" s="3">
        <f t="shared" si="84"/>
        <v>-1.0451127316966677</v>
      </c>
      <c r="I438" s="3">
        <f t="shared" si="85"/>
        <v>-0.49179272137660351</v>
      </c>
      <c r="J438" s="3">
        <f t="shared" si="89"/>
        <v>0.42911566563104664</v>
      </c>
      <c r="K438" s="3">
        <f t="shared" si="90"/>
        <v>2.6411020948850403</v>
      </c>
      <c r="L438" s="4">
        <f t="shared" si="91"/>
        <v>0.35100000000000031</v>
      </c>
      <c r="M438">
        <f t="shared" si="92"/>
        <v>-10</v>
      </c>
    </row>
    <row r="439" spans="1:13" x14ac:dyDescent="0.2">
      <c r="A439" s="4">
        <f t="shared" si="86"/>
        <v>0.43700000000000033</v>
      </c>
      <c r="B439" s="3">
        <f t="shared" si="80"/>
        <v>0.39714789063477085</v>
      </c>
      <c r="C439" s="3">
        <f t="shared" si="81"/>
        <v>0.91775462568398536</v>
      </c>
      <c r="D439" s="3">
        <f t="shared" si="87"/>
        <v>-0.91775462568398536</v>
      </c>
      <c r="E439" s="3">
        <f t="shared" si="88"/>
        <v>0.39714789063477091</v>
      </c>
      <c r="F439" s="3">
        <f t="shared" si="82"/>
        <v>1.3750943503157924</v>
      </c>
      <c r="G439" s="3">
        <f t="shared" si="83"/>
        <v>3.1776555548039043</v>
      </c>
      <c r="H439" s="3">
        <f t="shared" si="84"/>
        <v>-1.0600446143401083</v>
      </c>
      <c r="I439" s="3">
        <f t="shared" si="85"/>
        <v>-0.45872226713122133</v>
      </c>
      <c r="J439" s="3">
        <f t="shared" si="89"/>
        <v>0.31504973597568409</v>
      </c>
      <c r="K439" s="3">
        <f t="shared" si="90"/>
        <v>2.7189332876726828</v>
      </c>
      <c r="L439" s="4">
        <f t="shared" si="91"/>
        <v>0.35200000000000031</v>
      </c>
      <c r="M439">
        <f t="shared" si="92"/>
        <v>-10</v>
      </c>
    </row>
    <row r="440" spans="1:13" x14ac:dyDescent="0.2">
      <c r="A440" s="4">
        <f t="shared" si="86"/>
        <v>0.43800000000000033</v>
      </c>
      <c r="B440" s="3">
        <f t="shared" si="80"/>
        <v>0.3681245526846682</v>
      </c>
      <c r="C440" s="3">
        <f t="shared" si="81"/>
        <v>0.92977648588825523</v>
      </c>
      <c r="D440" s="3">
        <f t="shared" si="87"/>
        <v>-0.92977648588825523</v>
      </c>
      <c r="E440" s="3">
        <f t="shared" si="88"/>
        <v>0.36812455268466826</v>
      </c>
      <c r="F440" s="3">
        <f t="shared" si="82"/>
        <v>1.2746032511972669</v>
      </c>
      <c r="G440" s="3">
        <f t="shared" si="83"/>
        <v>3.2192803309565754</v>
      </c>
      <c r="H440" s="3">
        <f t="shared" si="84"/>
        <v>-1.0739303609299315</v>
      </c>
      <c r="I440" s="3">
        <f t="shared" si="85"/>
        <v>-0.4251991093903929</v>
      </c>
      <c r="J440" s="3">
        <f t="shared" si="89"/>
        <v>0.20067289026733537</v>
      </c>
      <c r="K440" s="3">
        <f t="shared" si="90"/>
        <v>2.7940812215661825</v>
      </c>
      <c r="L440" s="4">
        <f t="shared" si="91"/>
        <v>0.35300000000000031</v>
      </c>
      <c r="M440">
        <f t="shared" si="92"/>
        <v>-10</v>
      </c>
    </row>
    <row r="441" spans="1:13" x14ac:dyDescent="0.2">
      <c r="A441" s="4">
        <f t="shared" si="86"/>
        <v>0.43900000000000033</v>
      </c>
      <c r="B441" s="3">
        <f t="shared" si="80"/>
        <v>0.33873792024528171</v>
      </c>
      <c r="C441" s="3">
        <f t="shared" si="81"/>
        <v>0.94088076895422901</v>
      </c>
      <c r="D441" s="3">
        <f t="shared" si="87"/>
        <v>-0.9408807689542289</v>
      </c>
      <c r="E441" s="3">
        <f t="shared" si="88"/>
        <v>0.33873792024528177</v>
      </c>
      <c r="F441" s="3">
        <f t="shared" si="82"/>
        <v>1.1728542725545255</v>
      </c>
      <c r="G441" s="3">
        <f t="shared" si="83"/>
        <v>3.2577280660910168</v>
      </c>
      <c r="H441" s="3">
        <f t="shared" si="84"/>
        <v>-1.086756267910701</v>
      </c>
      <c r="I441" s="3">
        <f t="shared" si="85"/>
        <v>-0.39125633146350686</v>
      </c>
      <c r="J441" s="3">
        <f t="shared" si="89"/>
        <v>8.6098004643824444E-2</v>
      </c>
      <c r="K441" s="3">
        <f t="shared" si="90"/>
        <v>2.8664717346275101</v>
      </c>
      <c r="L441" s="4">
        <f t="shared" si="91"/>
        <v>0.35400000000000031</v>
      </c>
      <c r="M441">
        <f t="shared" si="92"/>
        <v>-10</v>
      </c>
    </row>
    <row r="442" spans="1:13" x14ac:dyDescent="0.2">
      <c r="A442" s="4">
        <f t="shared" si="86"/>
        <v>0.44000000000000034</v>
      </c>
      <c r="B442" s="3">
        <f t="shared" si="80"/>
        <v>0.30901699437493779</v>
      </c>
      <c r="C442" s="3">
        <f t="shared" si="81"/>
        <v>0.95105651629515675</v>
      </c>
      <c r="D442" s="3">
        <f t="shared" si="87"/>
        <v>-0.95105651629515664</v>
      </c>
      <c r="E442" s="3">
        <f t="shared" si="88"/>
        <v>0.30901699437493785</v>
      </c>
      <c r="F442" s="3">
        <f t="shared" si="82"/>
        <v>1.0699478283451846</v>
      </c>
      <c r="G442" s="3">
        <f t="shared" si="83"/>
        <v>3.2929608169345026</v>
      </c>
      <c r="H442" s="3">
        <f t="shared" si="84"/>
        <v>-1.0985096776607166</v>
      </c>
      <c r="I442" s="3">
        <f t="shared" si="85"/>
        <v>-0.35692743077441558</v>
      </c>
      <c r="J442" s="3">
        <f t="shared" si="89"/>
        <v>-2.8561849315531962E-2</v>
      </c>
      <c r="K442" s="3">
        <f t="shared" si="90"/>
        <v>2.9360333861600871</v>
      </c>
      <c r="L442" s="4">
        <f t="shared" si="91"/>
        <v>0.35500000000000032</v>
      </c>
      <c r="M442">
        <f t="shared" si="92"/>
        <v>-10</v>
      </c>
    </row>
    <row r="443" spans="1:13" x14ac:dyDescent="0.2">
      <c r="A443" s="4">
        <f t="shared" si="86"/>
        <v>0.44100000000000034</v>
      </c>
      <c r="B443" s="3">
        <f t="shared" si="80"/>
        <v>0.27899110603921973</v>
      </c>
      <c r="C443" s="3">
        <f t="shared" si="81"/>
        <v>0.96029368567694584</v>
      </c>
      <c r="D443" s="3">
        <f t="shared" si="87"/>
        <v>-0.96029368567694584</v>
      </c>
      <c r="E443" s="3">
        <f t="shared" si="88"/>
        <v>0.27899110603921978</v>
      </c>
      <c r="F443" s="3">
        <f t="shared" si="82"/>
        <v>0.96598547480563424</v>
      </c>
      <c r="G443" s="3">
        <f t="shared" si="83"/>
        <v>3.3249438130156506</v>
      </c>
      <c r="H443" s="3">
        <f t="shared" si="84"/>
        <v>-1.1091789909835617</v>
      </c>
      <c r="I443" s="3">
        <f t="shared" si="85"/>
        <v>-0.32224628580352094</v>
      </c>
      <c r="J443" s="3">
        <f t="shared" si="89"/>
        <v>-0.14319351617792742</v>
      </c>
      <c r="K443" s="3">
        <f t="shared" si="90"/>
        <v>3.0026975272121295</v>
      </c>
      <c r="L443" s="4">
        <f t="shared" si="91"/>
        <v>0.35600000000000032</v>
      </c>
      <c r="M443">
        <f t="shared" si="92"/>
        <v>-10</v>
      </c>
    </row>
    <row r="444" spans="1:13" x14ac:dyDescent="0.2">
      <c r="A444" s="4">
        <f t="shared" si="86"/>
        <v>0.44200000000000034</v>
      </c>
      <c r="B444" s="3">
        <f t="shared" si="80"/>
        <v>0.24868988716484533</v>
      </c>
      <c r="C444" s="3">
        <f t="shared" si="81"/>
        <v>0.96858316112863352</v>
      </c>
      <c r="D444" s="3">
        <f t="shared" si="87"/>
        <v>-0.96858316112863352</v>
      </c>
      <c r="E444" s="3">
        <f t="shared" si="88"/>
        <v>0.24868988716484539</v>
      </c>
      <c r="F444" s="3">
        <f t="shared" si="82"/>
        <v>0.86106981022729012</v>
      </c>
      <c r="G444" s="3">
        <f t="shared" si="83"/>
        <v>3.3536454909786841</v>
      </c>
      <c r="H444" s="3">
        <f t="shared" si="84"/>
        <v>-1.1187536785551087</v>
      </c>
      <c r="I444" s="3">
        <f t="shared" si="85"/>
        <v>-0.28724712265380381</v>
      </c>
      <c r="J444" s="3">
        <f t="shared" si="89"/>
        <v>-0.25768386832781853</v>
      </c>
      <c r="K444" s="3">
        <f t="shared" si="90"/>
        <v>3.0663983683248803</v>
      </c>
      <c r="L444" s="4">
        <f t="shared" si="91"/>
        <v>0.35700000000000032</v>
      </c>
      <c r="M444">
        <f t="shared" si="92"/>
        <v>-10</v>
      </c>
    </row>
    <row r="445" spans="1:13" x14ac:dyDescent="0.2">
      <c r="A445" s="4">
        <f t="shared" si="86"/>
        <v>0.44300000000000034</v>
      </c>
      <c r="B445" s="3">
        <f t="shared" si="80"/>
        <v>0.21814324139653321</v>
      </c>
      <c r="C445" s="3">
        <f t="shared" si="81"/>
        <v>0.97591676193874954</v>
      </c>
      <c r="D445" s="3">
        <f t="shared" si="87"/>
        <v>-0.97591676193874943</v>
      </c>
      <c r="E445" s="3">
        <f t="shared" si="88"/>
        <v>0.21814324139653327</v>
      </c>
      <c r="F445" s="3">
        <f t="shared" si="82"/>
        <v>0.7553043737044699</v>
      </c>
      <c r="G445" s="3">
        <f t="shared" si="83"/>
        <v>3.3790375257326488</v>
      </c>
      <c r="H445" s="3">
        <f t="shared" si="84"/>
        <v>-1.1272242913146902</v>
      </c>
      <c r="I445" s="3">
        <f t="shared" si="85"/>
        <v>-0.25196448127379273</v>
      </c>
      <c r="J445" s="3">
        <f t="shared" si="89"/>
        <v>-0.37191991761022025</v>
      </c>
      <c r="K445" s="3">
        <f t="shared" si="90"/>
        <v>3.1270730444588559</v>
      </c>
      <c r="L445" s="4">
        <f t="shared" si="91"/>
        <v>0.35800000000000032</v>
      </c>
      <c r="M445">
        <f t="shared" si="92"/>
        <v>-10</v>
      </c>
    </row>
    <row r="446" spans="1:13" x14ac:dyDescent="0.2">
      <c r="A446" s="4">
        <f t="shared" si="86"/>
        <v>0.44400000000000034</v>
      </c>
      <c r="B446" s="3">
        <f t="shared" si="80"/>
        <v>0.18738131458571539</v>
      </c>
      <c r="C446" s="3">
        <f t="shared" si="81"/>
        <v>0.9822872507286905</v>
      </c>
      <c r="D446" s="3">
        <f t="shared" si="87"/>
        <v>-0.98228725072869039</v>
      </c>
      <c r="E446" s="3">
        <f t="shared" si="88"/>
        <v>0.18738131458571544</v>
      </c>
      <c r="F446" s="3">
        <f t="shared" si="82"/>
        <v>0.64879354295380542</v>
      </c>
      <c r="G446" s="3">
        <f t="shared" si="83"/>
        <v>3.4010948584048593</v>
      </c>
      <c r="H446" s="3">
        <f t="shared" si="84"/>
        <v>-1.1345824697901818</v>
      </c>
      <c r="I446" s="3">
        <f t="shared" si="85"/>
        <v>-0.21643318137080492</v>
      </c>
      <c r="J446" s="3">
        <f t="shared" si="89"/>
        <v>-0.48578892683637642</v>
      </c>
      <c r="K446" s="3">
        <f t="shared" si="90"/>
        <v>3.1846616770340543</v>
      </c>
      <c r="L446" s="4">
        <f t="shared" si="91"/>
        <v>0.35900000000000032</v>
      </c>
      <c r="M446">
        <f t="shared" si="92"/>
        <v>-10</v>
      </c>
    </row>
    <row r="447" spans="1:13" x14ac:dyDescent="0.2">
      <c r="A447" s="4">
        <f t="shared" si="86"/>
        <v>0.44500000000000034</v>
      </c>
      <c r="B447" s="3">
        <f t="shared" si="80"/>
        <v>0.15643446504022002</v>
      </c>
      <c r="C447" s="3">
        <f t="shared" si="81"/>
        <v>0.98768834059513944</v>
      </c>
      <c r="D447" s="3">
        <f t="shared" si="87"/>
        <v>-0.98768834059513944</v>
      </c>
      <c r="E447" s="3">
        <f t="shared" si="88"/>
        <v>0.15643446504022007</v>
      </c>
      <c r="F447" s="3">
        <f t="shared" si="82"/>
        <v>0.54164243130603329</v>
      </c>
      <c r="G447" s="3">
        <f t="shared" si="83"/>
        <v>3.419795721070984</v>
      </c>
      <c r="H447" s="3">
        <f t="shared" si="84"/>
        <v>-1.1408209523477926</v>
      </c>
      <c r="I447" s="3">
        <f t="shared" si="85"/>
        <v>-0.18068828804809678</v>
      </c>
      <c r="J447" s="3">
        <f t="shared" si="89"/>
        <v>-0.59917852104175928</v>
      </c>
      <c r="K447" s="3">
        <f t="shared" si="90"/>
        <v>3.2391074330228871</v>
      </c>
      <c r="L447" s="4">
        <f t="shared" si="91"/>
        <v>0.36000000000000032</v>
      </c>
      <c r="M447">
        <f t="shared" si="92"/>
        <v>-10</v>
      </c>
    </row>
    <row r="448" spans="1:13" x14ac:dyDescent="0.2">
      <c r="A448" s="4">
        <f t="shared" si="86"/>
        <v>0.44600000000000034</v>
      </c>
      <c r="B448" s="3">
        <f t="shared" si="80"/>
        <v>0.12533323356429352</v>
      </c>
      <c r="C448" s="3">
        <f t="shared" si="81"/>
        <v>0.99211470131447921</v>
      </c>
      <c r="D448" s="3">
        <f t="shared" si="87"/>
        <v>-0.99211470131447921</v>
      </c>
      <c r="E448" s="3">
        <f t="shared" si="88"/>
        <v>0.12533323356429357</v>
      </c>
      <c r="F448" s="3">
        <f t="shared" si="82"/>
        <v>0.43395678397185128</v>
      </c>
      <c r="G448" s="3">
        <f t="shared" si="83"/>
        <v>3.4351216582373514</v>
      </c>
      <c r="H448" s="3">
        <f t="shared" si="84"/>
        <v>-1.1459335823584187</v>
      </c>
      <c r="I448" s="3">
        <f t="shared" si="85"/>
        <v>-0.14476507719984855</v>
      </c>
      <c r="J448" s="3">
        <f t="shared" si="89"/>
        <v>-0.71197679838656747</v>
      </c>
      <c r="K448" s="3">
        <f t="shared" si="90"/>
        <v>3.2903565810375026</v>
      </c>
      <c r="L448" s="4">
        <f t="shared" si="91"/>
        <v>0.36100000000000032</v>
      </c>
      <c r="M448">
        <f t="shared" si="92"/>
        <v>-10</v>
      </c>
    </row>
    <row r="449" spans="1:13" x14ac:dyDescent="0.2">
      <c r="A449" s="4">
        <f t="shared" si="86"/>
        <v>0.44700000000000034</v>
      </c>
      <c r="B449" s="3">
        <f t="shared" si="80"/>
        <v>9.4108313318503722E-2</v>
      </c>
      <c r="C449" s="3">
        <f t="shared" si="81"/>
        <v>0.995561964603081</v>
      </c>
      <c r="D449" s="3">
        <f t="shared" si="87"/>
        <v>-0.995561964603081</v>
      </c>
      <c r="E449" s="3">
        <f t="shared" si="88"/>
        <v>9.4108313318503778E-2</v>
      </c>
      <c r="F449" s="3">
        <f t="shared" si="82"/>
        <v>0.32584287368412646</v>
      </c>
      <c r="G449" s="3">
        <f t="shared" si="83"/>
        <v>3.4470575450543022</v>
      </c>
      <c r="H449" s="3">
        <f t="shared" si="84"/>
        <v>-1.1499153142734948</v>
      </c>
      <c r="I449" s="3">
        <f t="shared" si="85"/>
        <v>-0.10869900069810363</v>
      </c>
      <c r="J449" s="3">
        <f t="shared" si="89"/>
        <v>-0.82407244058936835</v>
      </c>
      <c r="K449" s="3">
        <f t="shared" si="90"/>
        <v>3.3383585443561987</v>
      </c>
      <c r="L449" s="4">
        <f t="shared" si="91"/>
        <v>0.36200000000000032</v>
      </c>
      <c r="M449">
        <f t="shared" si="92"/>
        <v>-10</v>
      </c>
    </row>
    <row r="450" spans="1:13" x14ac:dyDescent="0.2">
      <c r="A450" s="4">
        <f t="shared" si="86"/>
        <v>0.44800000000000034</v>
      </c>
      <c r="B450" s="3">
        <f t="shared" ref="B450:B502" si="93">COS($Y$6*A450)</f>
        <v>6.2790519529302938E-2</v>
      </c>
      <c r="C450" s="3">
        <f t="shared" ref="C450:C502" si="94">SIN($Y$6*A450)</f>
        <v>0.99802672842827223</v>
      </c>
      <c r="D450" s="3">
        <f t="shared" si="87"/>
        <v>-0.99802672842827223</v>
      </c>
      <c r="E450" s="3">
        <f t="shared" si="88"/>
        <v>6.2790519529302993E-2</v>
      </c>
      <c r="F450" s="3">
        <f t="shared" ref="F450:F502" si="95">+$Y$9*B450</f>
        <v>0.21740739581956239</v>
      </c>
      <c r="G450" s="3">
        <f t="shared" ref="G450:G502" si="96">+$Y$9*C450</f>
        <v>3.4555916022425852</v>
      </c>
      <c r="H450" s="3">
        <f t="shared" ref="H450:H502" si="97">-$Y$10*C450</f>
        <v>-1.1527622186043414</v>
      </c>
      <c r="I450" s="3">
        <f t="shared" ref="I450:I502" si="98">-$Y$10*B450</f>
        <v>-7.25256514060591E-2</v>
      </c>
      <c r="J450" s="3">
        <f t="shared" si="89"/>
        <v>-0.93535482278477899</v>
      </c>
      <c r="K450" s="3">
        <f t="shared" si="90"/>
        <v>3.3830659508365262</v>
      </c>
      <c r="L450" s="4">
        <f t="shared" si="91"/>
        <v>0.36300000000000032</v>
      </c>
      <c r="M450">
        <f t="shared" si="92"/>
        <v>-10</v>
      </c>
    </row>
    <row r="451" spans="1:13" x14ac:dyDescent="0.2">
      <c r="A451" s="4">
        <f t="shared" ref="A451:A502" si="99">+A450+$Y$2</f>
        <v>0.44900000000000034</v>
      </c>
      <c r="B451" s="3">
        <f t="shared" si="93"/>
        <v>3.1410759078118015E-2</v>
      </c>
      <c r="C451" s="3">
        <f t="shared" si="94"/>
        <v>0.99950656036573193</v>
      </c>
      <c r="D451" s="3">
        <f t="shared" ref="D451:D502" si="100">COS($Y$6*A451+PI()/2)</f>
        <v>-0.99950656036573193</v>
      </c>
      <c r="E451" s="3">
        <f t="shared" ref="E451:E502" si="101">SIN($Y$6*A451+PI()/2)</f>
        <v>3.1410759078118078E-2</v>
      </c>
      <c r="F451" s="3">
        <f t="shared" si="95"/>
        <v>0.10875736310323736</v>
      </c>
      <c r="G451" s="3">
        <f t="shared" si="96"/>
        <v>3.4607154077180851</v>
      </c>
      <c r="H451" s="3">
        <f t="shared" si="97"/>
        <v>-1.1544714858000948</v>
      </c>
      <c r="I451" s="3">
        <f t="shared" si="98"/>
        <v>-3.628072805220478E-2</v>
      </c>
      <c r="J451" s="3">
        <f t="shared" ref="J451:J502" si="102">+F451+H451</f>
        <v>-1.0457141226968574</v>
      </c>
      <c r="K451" s="3">
        <f t="shared" ref="K451:K502" si="103">+G451+I451</f>
        <v>3.4244346796658802</v>
      </c>
      <c r="L451" s="4">
        <f t="shared" ref="L451:L502" si="104">+A451-$N$3</f>
        <v>0.36400000000000032</v>
      </c>
      <c r="M451">
        <f t="shared" si="92"/>
        <v>-10</v>
      </c>
    </row>
    <row r="452" spans="1:13" x14ac:dyDescent="0.2">
      <c r="A452" s="4">
        <f t="shared" si="99"/>
        <v>0.45000000000000034</v>
      </c>
      <c r="B452" s="3">
        <f t="shared" si="93"/>
        <v>-1.0106824231692624E-14</v>
      </c>
      <c r="C452" s="3">
        <f t="shared" si="94"/>
        <v>1</v>
      </c>
      <c r="D452" s="3">
        <f t="shared" si="100"/>
        <v>-1</v>
      </c>
      <c r="E452" s="3">
        <f t="shared" si="101"/>
        <v>-1.0045566808947193E-14</v>
      </c>
      <c r="F452" s="3">
        <f t="shared" si="95"/>
        <v>-3.49941098224695E-14</v>
      </c>
      <c r="G452" s="3">
        <f t="shared" si="96"/>
        <v>3.4624239049034018</v>
      </c>
      <c r="H452" s="3">
        <f t="shared" si="97"/>
        <v>-1.1550414290203952</v>
      </c>
      <c r="I452" s="3">
        <f t="shared" si="98"/>
        <v>1.1673800703432206E-14</v>
      </c>
      <c r="J452" s="3">
        <f t="shared" si="102"/>
        <v>-1.1550414290204303</v>
      </c>
      <c r="K452" s="3">
        <f t="shared" si="103"/>
        <v>3.4624239049034133</v>
      </c>
      <c r="L452" s="4">
        <f t="shared" si="104"/>
        <v>0.36500000000000032</v>
      </c>
      <c r="M452">
        <f t="shared" si="92"/>
        <v>-10</v>
      </c>
    </row>
    <row r="453" spans="1:13" x14ac:dyDescent="0.2">
      <c r="A453" s="4">
        <f t="shared" si="99"/>
        <v>0.45100000000000035</v>
      </c>
      <c r="B453" s="3">
        <f t="shared" si="93"/>
        <v>-3.1410759078138215E-2</v>
      </c>
      <c r="C453" s="3">
        <f t="shared" si="94"/>
        <v>0.99950656036573127</v>
      </c>
      <c r="D453" s="3">
        <f t="shared" si="100"/>
        <v>-0.99950656036573127</v>
      </c>
      <c r="E453" s="3">
        <f t="shared" si="101"/>
        <v>-3.1410759078138159E-2</v>
      </c>
      <c r="F453" s="3">
        <f t="shared" si="95"/>
        <v>-0.10875736310330729</v>
      </c>
      <c r="G453" s="3">
        <f t="shared" si="96"/>
        <v>3.4607154077180828</v>
      </c>
      <c r="H453" s="3">
        <f t="shared" si="97"/>
        <v>-1.1544714858000942</v>
      </c>
      <c r="I453" s="3">
        <f t="shared" si="98"/>
        <v>3.6280728052228116E-2</v>
      </c>
      <c r="J453" s="3">
        <f t="shared" si="102"/>
        <v>-1.2632288489034014</v>
      </c>
      <c r="K453" s="3">
        <f t="shared" si="103"/>
        <v>3.4969961357703108</v>
      </c>
      <c r="L453" s="4">
        <f t="shared" si="104"/>
        <v>0.36600000000000033</v>
      </c>
      <c r="M453">
        <f t="shared" si="92"/>
        <v>-10</v>
      </c>
    </row>
    <row r="454" spans="1:13" x14ac:dyDescent="0.2">
      <c r="A454" s="4">
        <f t="shared" si="99"/>
        <v>0.45200000000000035</v>
      </c>
      <c r="B454" s="3">
        <f t="shared" si="93"/>
        <v>-6.2790519529323102E-2</v>
      </c>
      <c r="C454" s="3">
        <f t="shared" si="94"/>
        <v>0.998026728428271</v>
      </c>
      <c r="D454" s="3">
        <f t="shared" si="100"/>
        <v>-0.998026728428271</v>
      </c>
      <c r="E454" s="3">
        <f t="shared" si="101"/>
        <v>-6.2790519529323047E-2</v>
      </c>
      <c r="F454" s="3">
        <f t="shared" si="95"/>
        <v>-0.2174073958196322</v>
      </c>
      <c r="G454" s="3">
        <f t="shared" si="96"/>
        <v>3.4555916022425812</v>
      </c>
      <c r="H454" s="3">
        <f t="shared" si="97"/>
        <v>-1.15276221860434</v>
      </c>
      <c r="I454" s="3">
        <f t="shared" si="98"/>
        <v>7.2525651406082386E-2</v>
      </c>
      <c r="J454" s="3">
        <f t="shared" si="102"/>
        <v>-1.3701696144239723</v>
      </c>
      <c r="K454" s="3">
        <f t="shared" si="103"/>
        <v>3.5281172536486638</v>
      </c>
      <c r="L454" s="4">
        <f t="shared" si="104"/>
        <v>0.36700000000000033</v>
      </c>
      <c r="M454">
        <f t="shared" si="92"/>
        <v>-10</v>
      </c>
    </row>
    <row r="455" spans="1:13" x14ac:dyDescent="0.2">
      <c r="A455" s="4">
        <f t="shared" si="99"/>
        <v>0.45300000000000035</v>
      </c>
      <c r="B455" s="3">
        <f t="shared" si="93"/>
        <v>-9.4108313318523845E-2</v>
      </c>
      <c r="C455" s="3">
        <f t="shared" si="94"/>
        <v>0.99556196460307911</v>
      </c>
      <c r="D455" s="3">
        <f t="shared" si="100"/>
        <v>-0.99556196460307911</v>
      </c>
      <c r="E455" s="3">
        <f t="shared" si="101"/>
        <v>-9.410831331852379E-2</v>
      </c>
      <c r="F455" s="3">
        <f t="shared" si="95"/>
        <v>-0.32584287368419612</v>
      </c>
      <c r="G455" s="3">
        <f t="shared" si="96"/>
        <v>3.4470575450542955</v>
      </c>
      <c r="H455" s="3">
        <f t="shared" si="97"/>
        <v>-1.1499153142734926</v>
      </c>
      <c r="I455" s="3">
        <f t="shared" si="98"/>
        <v>0.10869900069812687</v>
      </c>
      <c r="J455" s="3">
        <f t="shared" si="102"/>
        <v>-1.4757581879576886</v>
      </c>
      <c r="K455" s="3">
        <f t="shared" si="103"/>
        <v>3.5557565457524225</v>
      </c>
      <c r="L455" s="4">
        <f t="shared" si="104"/>
        <v>0.36800000000000033</v>
      </c>
      <c r="M455">
        <f t="shared" si="92"/>
        <v>-10</v>
      </c>
    </row>
    <row r="456" spans="1:13" x14ac:dyDescent="0.2">
      <c r="A456" s="4">
        <f t="shared" si="99"/>
        <v>0.45400000000000035</v>
      </c>
      <c r="B456" s="3">
        <f t="shared" si="93"/>
        <v>-0.12533323356431533</v>
      </c>
      <c r="C456" s="3">
        <f t="shared" si="94"/>
        <v>0.99211470131447643</v>
      </c>
      <c r="D456" s="3">
        <f t="shared" si="100"/>
        <v>-0.99211470131447643</v>
      </c>
      <c r="E456" s="3">
        <f t="shared" si="101"/>
        <v>-0.12533323356431528</v>
      </c>
      <c r="F456" s="3">
        <f t="shared" si="95"/>
        <v>-0.43395678397192677</v>
      </c>
      <c r="G456" s="3">
        <f t="shared" si="96"/>
        <v>3.4351216582373416</v>
      </c>
      <c r="H456" s="3">
        <f t="shared" si="97"/>
        <v>-1.1459335823584154</v>
      </c>
      <c r="I456" s="3">
        <f t="shared" si="98"/>
        <v>0.14476507719987375</v>
      </c>
      <c r="J456" s="3">
        <f t="shared" si="102"/>
        <v>-1.5798903663303421</v>
      </c>
      <c r="K456" s="3">
        <f t="shared" si="103"/>
        <v>3.5798867354372153</v>
      </c>
      <c r="L456" s="4">
        <f t="shared" si="104"/>
        <v>0.36900000000000033</v>
      </c>
      <c r="M456">
        <f t="shared" si="92"/>
        <v>-10</v>
      </c>
    </row>
    <row r="457" spans="1:13" x14ac:dyDescent="0.2">
      <c r="A457" s="4">
        <f t="shared" si="99"/>
        <v>0.45500000000000035</v>
      </c>
      <c r="B457" s="3">
        <f t="shared" si="93"/>
        <v>-0.15643446504024172</v>
      </c>
      <c r="C457" s="3">
        <f t="shared" si="94"/>
        <v>0.98768834059513599</v>
      </c>
      <c r="D457" s="3">
        <f t="shared" si="100"/>
        <v>-0.98768834059513599</v>
      </c>
      <c r="E457" s="3">
        <f t="shared" si="101"/>
        <v>-0.15643446504024167</v>
      </c>
      <c r="F457" s="3">
        <f t="shared" si="95"/>
        <v>-0.54164243130610845</v>
      </c>
      <c r="G457" s="3">
        <f t="shared" si="96"/>
        <v>3.419795721070972</v>
      </c>
      <c r="H457" s="3">
        <f t="shared" si="97"/>
        <v>-1.1408209523477886</v>
      </c>
      <c r="I457" s="3">
        <f t="shared" si="98"/>
        <v>0.18068828804812184</v>
      </c>
      <c r="J457" s="3">
        <f t="shared" si="102"/>
        <v>-1.6824633836538969</v>
      </c>
      <c r="K457" s="3">
        <f t="shared" si="103"/>
        <v>3.6004840091190937</v>
      </c>
      <c r="L457" s="4">
        <f t="shared" si="104"/>
        <v>0.37000000000000033</v>
      </c>
      <c r="M457">
        <f t="shared" si="92"/>
        <v>-10</v>
      </c>
    </row>
    <row r="458" spans="1:13" x14ac:dyDescent="0.2">
      <c r="A458" s="4">
        <f t="shared" si="99"/>
        <v>0.45600000000000035</v>
      </c>
      <c r="B458" s="3">
        <f t="shared" si="93"/>
        <v>-0.18738131458573526</v>
      </c>
      <c r="C458" s="3">
        <f t="shared" si="94"/>
        <v>0.98228725072868661</v>
      </c>
      <c r="D458" s="3">
        <f t="shared" si="100"/>
        <v>-0.98228725072868661</v>
      </c>
      <c r="E458" s="3">
        <f t="shared" si="101"/>
        <v>-0.18738131458573518</v>
      </c>
      <c r="F458" s="3">
        <f t="shared" si="95"/>
        <v>-0.64879354295387426</v>
      </c>
      <c r="G458" s="3">
        <f t="shared" si="96"/>
        <v>3.4010948584048459</v>
      </c>
      <c r="H458" s="3">
        <f t="shared" si="97"/>
        <v>-1.1345824697901774</v>
      </c>
      <c r="I458" s="3">
        <f t="shared" si="98"/>
        <v>0.21643318137082787</v>
      </c>
      <c r="J458" s="3">
        <f t="shared" si="102"/>
        <v>-1.7833760127440517</v>
      </c>
      <c r="K458" s="3">
        <f t="shared" si="103"/>
        <v>3.6175280397756739</v>
      </c>
      <c r="L458" s="4">
        <f t="shared" si="104"/>
        <v>0.37100000000000033</v>
      </c>
      <c r="M458">
        <f t="shared" si="92"/>
        <v>-10</v>
      </c>
    </row>
    <row r="459" spans="1:13" x14ac:dyDescent="0.2">
      <c r="A459" s="4">
        <f t="shared" si="99"/>
        <v>0.45700000000000035</v>
      </c>
      <c r="B459" s="3">
        <f t="shared" si="93"/>
        <v>-0.21814324139655292</v>
      </c>
      <c r="C459" s="3">
        <f t="shared" si="94"/>
        <v>0.9759167619387451</v>
      </c>
      <c r="D459" s="3">
        <f t="shared" si="100"/>
        <v>-0.9759167619387451</v>
      </c>
      <c r="E459" s="3">
        <f t="shared" si="101"/>
        <v>-0.21814324139655286</v>
      </c>
      <c r="F459" s="3">
        <f t="shared" si="95"/>
        <v>-0.75530437370453818</v>
      </c>
      <c r="G459" s="3">
        <f t="shared" si="96"/>
        <v>3.3790375257326333</v>
      </c>
      <c r="H459" s="3">
        <f t="shared" si="97"/>
        <v>-1.127224291314685</v>
      </c>
      <c r="I459" s="3">
        <f t="shared" si="98"/>
        <v>0.25196448127381549</v>
      </c>
      <c r="J459" s="3">
        <f t="shared" si="102"/>
        <v>-1.8825286650192232</v>
      </c>
      <c r="K459" s="3">
        <f t="shared" si="103"/>
        <v>3.6310020070064488</v>
      </c>
      <c r="L459" s="4">
        <f t="shared" si="104"/>
        <v>0.37200000000000033</v>
      </c>
      <c r="M459">
        <f t="shared" si="92"/>
        <v>-10</v>
      </c>
    </row>
    <row r="460" spans="1:13" x14ac:dyDescent="0.2">
      <c r="A460" s="4">
        <f t="shared" si="99"/>
        <v>0.45800000000000035</v>
      </c>
      <c r="B460" s="3">
        <f t="shared" si="93"/>
        <v>-0.24868988716486493</v>
      </c>
      <c r="C460" s="3">
        <f t="shared" si="94"/>
        <v>0.96858316112862852</v>
      </c>
      <c r="D460" s="3">
        <f t="shared" si="100"/>
        <v>-0.96858316112862852</v>
      </c>
      <c r="E460" s="3">
        <f t="shared" si="101"/>
        <v>-0.24868988716486484</v>
      </c>
      <c r="F460" s="3">
        <f t="shared" si="95"/>
        <v>-0.86106981022735796</v>
      </c>
      <c r="G460" s="3">
        <f t="shared" si="96"/>
        <v>3.3536454909786668</v>
      </c>
      <c r="H460" s="3">
        <f t="shared" si="97"/>
        <v>-1.1187536785551029</v>
      </c>
      <c r="I460" s="3">
        <f t="shared" si="98"/>
        <v>0.2872471226538264</v>
      </c>
      <c r="J460" s="3">
        <f t="shared" si="102"/>
        <v>-1.9798234887824608</v>
      </c>
      <c r="K460" s="3">
        <f t="shared" si="103"/>
        <v>3.6408926136324933</v>
      </c>
      <c r="L460" s="4">
        <f t="shared" si="104"/>
        <v>0.37300000000000033</v>
      </c>
      <c r="M460">
        <f t="shared" si="92"/>
        <v>-10</v>
      </c>
    </row>
    <row r="461" spans="1:13" x14ac:dyDescent="0.2">
      <c r="A461" s="4">
        <f t="shared" si="99"/>
        <v>0.45900000000000035</v>
      </c>
      <c r="B461" s="3">
        <f t="shared" si="93"/>
        <v>-0.2789911060392391</v>
      </c>
      <c r="C461" s="3">
        <f t="shared" si="94"/>
        <v>0.96029368567694018</v>
      </c>
      <c r="D461" s="3">
        <f t="shared" si="100"/>
        <v>-0.96029368567694018</v>
      </c>
      <c r="E461" s="3">
        <f t="shared" si="101"/>
        <v>-0.27899110603923905</v>
      </c>
      <c r="F461" s="3">
        <f t="shared" si="95"/>
        <v>-0.96598547480570129</v>
      </c>
      <c r="G461" s="3">
        <f t="shared" si="96"/>
        <v>3.324943813015631</v>
      </c>
      <c r="H461" s="3">
        <f t="shared" si="97"/>
        <v>-1.1091789909835552</v>
      </c>
      <c r="I461" s="3">
        <f t="shared" si="98"/>
        <v>0.32224628580354336</v>
      </c>
      <c r="J461" s="3">
        <f t="shared" si="102"/>
        <v>-2.0751644657892565</v>
      </c>
      <c r="K461" s="3">
        <f t="shared" si="103"/>
        <v>3.6471900988191743</v>
      </c>
      <c r="L461" s="4">
        <f t="shared" si="104"/>
        <v>0.37400000000000033</v>
      </c>
      <c r="M461">
        <f t="shared" si="92"/>
        <v>-10</v>
      </c>
    </row>
    <row r="462" spans="1:13" x14ac:dyDescent="0.2">
      <c r="A462" s="4">
        <f t="shared" si="99"/>
        <v>0.46000000000000035</v>
      </c>
      <c r="B462" s="3">
        <f t="shared" si="93"/>
        <v>-0.309016994374957</v>
      </c>
      <c r="C462" s="3">
        <f t="shared" si="94"/>
        <v>0.95105651629515042</v>
      </c>
      <c r="D462" s="3">
        <f t="shared" si="100"/>
        <v>-0.95105651629514987</v>
      </c>
      <c r="E462" s="3">
        <f t="shared" si="101"/>
        <v>-0.30901699437495866</v>
      </c>
      <c r="F462" s="3">
        <f t="shared" si="95"/>
        <v>-1.0699478283452513</v>
      </c>
      <c r="G462" s="3">
        <f t="shared" si="96"/>
        <v>3.2929608169344804</v>
      </c>
      <c r="H462" s="3">
        <f t="shared" si="97"/>
        <v>-1.0985096776607093</v>
      </c>
      <c r="I462" s="3">
        <f t="shared" si="98"/>
        <v>0.35692743077443778</v>
      </c>
      <c r="J462" s="3">
        <f t="shared" si="102"/>
        <v>-2.1684575060059608</v>
      </c>
      <c r="K462" s="3">
        <f t="shared" si="103"/>
        <v>3.6498882477089181</v>
      </c>
      <c r="L462" s="4">
        <f t="shared" si="104"/>
        <v>0.37500000000000033</v>
      </c>
      <c r="M462">
        <f t="shared" si="92"/>
        <v>-10</v>
      </c>
    </row>
    <row r="463" spans="1:13" x14ac:dyDescent="0.2">
      <c r="A463" s="4">
        <f t="shared" si="99"/>
        <v>0.46100000000000035</v>
      </c>
      <c r="B463" s="3">
        <f t="shared" si="93"/>
        <v>-0.33873792024530069</v>
      </c>
      <c r="C463" s="3">
        <f t="shared" si="94"/>
        <v>0.94088076895422212</v>
      </c>
      <c r="D463" s="3">
        <f t="shared" si="100"/>
        <v>-0.94088076895422212</v>
      </c>
      <c r="E463" s="3">
        <f t="shared" si="101"/>
        <v>-0.33873792024530064</v>
      </c>
      <c r="F463" s="3">
        <f t="shared" si="95"/>
        <v>-1.1728542725545912</v>
      </c>
      <c r="G463" s="3">
        <f t="shared" si="96"/>
        <v>3.2577280660909933</v>
      </c>
      <c r="H463" s="3">
        <f t="shared" si="97"/>
        <v>-1.086756267910693</v>
      </c>
      <c r="I463" s="3">
        <f t="shared" si="98"/>
        <v>0.39125633146352878</v>
      </c>
      <c r="J463" s="3">
        <f t="shared" si="102"/>
        <v>-2.2596105404652844</v>
      </c>
      <c r="K463" s="3">
        <f t="shared" si="103"/>
        <v>3.6489843975545222</v>
      </c>
      <c r="L463" s="4">
        <f t="shared" si="104"/>
        <v>0.37600000000000033</v>
      </c>
      <c r="M463">
        <f t="shared" si="92"/>
        <v>-10</v>
      </c>
    </row>
    <row r="464" spans="1:13" x14ac:dyDescent="0.2">
      <c r="A464" s="4">
        <f t="shared" si="99"/>
        <v>0.46200000000000035</v>
      </c>
      <c r="B464" s="3">
        <f t="shared" si="93"/>
        <v>-0.36812455268468702</v>
      </c>
      <c r="C464" s="3">
        <f t="shared" si="94"/>
        <v>0.92977648588824779</v>
      </c>
      <c r="D464" s="3">
        <f t="shared" si="100"/>
        <v>-0.92977648588824846</v>
      </c>
      <c r="E464" s="3">
        <f t="shared" si="101"/>
        <v>-0.3681245526846853</v>
      </c>
      <c r="F464" s="3">
        <f t="shared" si="95"/>
        <v>-1.2746032511973322</v>
      </c>
      <c r="G464" s="3">
        <f t="shared" si="96"/>
        <v>3.2192803309565496</v>
      </c>
      <c r="H464" s="3">
        <f t="shared" si="97"/>
        <v>-1.0739303609299231</v>
      </c>
      <c r="I464" s="3">
        <f t="shared" si="98"/>
        <v>0.42519910939041466</v>
      </c>
      <c r="J464" s="3">
        <f t="shared" si="102"/>
        <v>-2.3485336121272553</v>
      </c>
      <c r="K464" s="3">
        <f t="shared" si="103"/>
        <v>3.6444794403469642</v>
      </c>
      <c r="L464" s="4">
        <f t="shared" si="104"/>
        <v>0.37700000000000033</v>
      </c>
      <c r="M464">
        <f t="shared" si="92"/>
        <v>-10</v>
      </c>
    </row>
    <row r="465" spans="1:13" x14ac:dyDescent="0.2">
      <c r="A465" s="4">
        <f t="shared" si="99"/>
        <v>0.46300000000000036</v>
      </c>
      <c r="B465" s="3">
        <f t="shared" si="93"/>
        <v>-0.397147890634791</v>
      </c>
      <c r="C465" s="3">
        <f t="shared" si="94"/>
        <v>0.91775462568397659</v>
      </c>
      <c r="D465" s="3">
        <f t="shared" si="100"/>
        <v>-0.91775462568397737</v>
      </c>
      <c r="E465" s="3">
        <f t="shared" si="101"/>
        <v>-0.39714789063478934</v>
      </c>
      <c r="F465" s="3">
        <f t="shared" si="95"/>
        <v>-1.3750943503158621</v>
      </c>
      <c r="G465" s="3">
        <f t="shared" si="96"/>
        <v>3.1776555548038741</v>
      </c>
      <c r="H465" s="3">
        <f t="shared" si="97"/>
        <v>-1.0600446143400981</v>
      </c>
      <c r="I465" s="3">
        <f t="shared" si="98"/>
        <v>0.45872226713124464</v>
      </c>
      <c r="J465" s="3">
        <f t="shared" si="102"/>
        <v>-2.4351389646559602</v>
      </c>
      <c r="K465" s="3">
        <f t="shared" si="103"/>
        <v>3.6363778219351186</v>
      </c>
      <c r="L465" s="4">
        <f t="shared" si="104"/>
        <v>0.37800000000000034</v>
      </c>
      <c r="M465">
        <f t="shared" si="92"/>
        <v>-10</v>
      </c>
    </row>
    <row r="466" spans="1:13" x14ac:dyDescent="0.2">
      <c r="A466" s="4">
        <f t="shared" si="99"/>
        <v>0.46400000000000036</v>
      </c>
      <c r="B466" s="3">
        <f t="shared" si="93"/>
        <v>-0.42577929156508276</v>
      </c>
      <c r="C466" s="3">
        <f t="shared" si="94"/>
        <v>0.9048270524660148</v>
      </c>
      <c r="D466" s="3">
        <f t="shared" si="100"/>
        <v>-0.9048270524660148</v>
      </c>
      <c r="E466" s="3">
        <f t="shared" si="101"/>
        <v>-0.42577929156508271</v>
      </c>
      <c r="F466" s="3">
        <f t="shared" si="95"/>
        <v>-1.4742283973277779</v>
      </c>
      <c r="G466" s="3">
        <f t="shared" si="96"/>
        <v>3.1328948162616141</v>
      </c>
      <c r="H466" s="3">
        <f t="shared" si="97"/>
        <v>-1.0451127316966577</v>
      </c>
      <c r="I466" s="3">
        <f t="shared" si="98"/>
        <v>0.49179272137662466</v>
      </c>
      <c r="J466" s="3">
        <f t="shared" si="102"/>
        <v>-2.5193411290244354</v>
      </c>
      <c r="K466" s="3">
        <f t="shared" si="103"/>
        <v>3.6246875376382386</v>
      </c>
      <c r="L466" s="4">
        <f t="shared" si="104"/>
        <v>0.37900000000000034</v>
      </c>
      <c r="M466">
        <f t="shared" si="92"/>
        <v>-10</v>
      </c>
    </row>
    <row r="467" spans="1:13" x14ac:dyDescent="0.2">
      <c r="A467" s="4">
        <f t="shared" si="99"/>
        <v>0.46500000000000036</v>
      </c>
      <c r="B467" s="3">
        <f t="shared" si="93"/>
        <v>-0.45399049973955657</v>
      </c>
      <c r="C467" s="3">
        <f t="shared" si="94"/>
        <v>0.8910065241883629</v>
      </c>
      <c r="D467" s="3">
        <f t="shared" si="100"/>
        <v>-0.89100652418836213</v>
      </c>
      <c r="E467" s="3">
        <f t="shared" si="101"/>
        <v>-0.45399049973955807</v>
      </c>
      <c r="F467" s="3">
        <f t="shared" si="95"/>
        <v>-1.5719075588972824</v>
      </c>
      <c r="G467" s="3">
        <f t="shared" si="96"/>
        <v>3.0850422887746789</v>
      </c>
      <c r="H467" s="3">
        <f t="shared" si="97"/>
        <v>-1.0291494489650219</v>
      </c>
      <c r="I467" s="3">
        <f t="shared" si="98"/>
        <v>0.52437783558086082</v>
      </c>
      <c r="J467" s="3">
        <f t="shared" si="102"/>
        <v>-2.6010570078623045</v>
      </c>
      <c r="K467" s="3">
        <f t="shared" si="103"/>
        <v>3.6094201243555397</v>
      </c>
      <c r="L467" s="4">
        <f t="shared" si="104"/>
        <v>0.38000000000000034</v>
      </c>
      <c r="M467">
        <f t="shared" si="92"/>
        <v>-10</v>
      </c>
    </row>
    <row r="468" spans="1:13" x14ac:dyDescent="0.2">
      <c r="A468" s="4">
        <f t="shared" si="99"/>
        <v>0.46600000000000036</v>
      </c>
      <c r="B468" s="3">
        <f t="shared" si="93"/>
        <v>-0.48175367410172476</v>
      </c>
      <c r="C468" s="3">
        <f t="shared" si="94"/>
        <v>0.87630668004385837</v>
      </c>
      <c r="D468" s="3">
        <f t="shared" si="100"/>
        <v>-0.87630668004385837</v>
      </c>
      <c r="E468" s="3">
        <f t="shared" si="101"/>
        <v>-0.4817536741017247</v>
      </c>
      <c r="F468" s="3">
        <f t="shared" si="95"/>
        <v>-1.6680354374848547</v>
      </c>
      <c r="G468" s="3">
        <f t="shared" si="96"/>
        <v>3.0341451970103921</v>
      </c>
      <c r="H468" s="3">
        <f t="shared" si="97"/>
        <v>-1.0121705199779765</v>
      </c>
      <c r="I468" s="3">
        <f t="shared" si="98"/>
        <v>0.55644545217028196</v>
      </c>
      <c r="J468" s="3">
        <f t="shared" si="102"/>
        <v>-2.6802059574628312</v>
      </c>
      <c r="K468" s="3">
        <f t="shared" si="103"/>
        <v>3.5905906491806743</v>
      </c>
      <c r="L468" s="4">
        <f t="shared" si="104"/>
        <v>0.38100000000000034</v>
      </c>
      <c r="M468">
        <f t="shared" si="92"/>
        <v>-10</v>
      </c>
    </row>
    <row r="469" spans="1:13" x14ac:dyDescent="0.2">
      <c r="A469" s="4">
        <f t="shared" si="99"/>
        <v>0.46700000000000036</v>
      </c>
      <c r="B469" s="3">
        <f t="shared" si="93"/>
        <v>-0.50904141575038042</v>
      </c>
      <c r="C469" s="3">
        <f t="shared" si="94"/>
        <v>0.8607420270039382</v>
      </c>
      <c r="D469" s="3">
        <f t="shared" si="100"/>
        <v>-0.8607420270039392</v>
      </c>
      <c r="E469" s="3">
        <f t="shared" si="101"/>
        <v>-0.50904141575037887</v>
      </c>
      <c r="F469" s="3">
        <f t="shared" si="95"/>
        <v>-1.7625171664799881</v>
      </c>
      <c r="G469" s="3">
        <f t="shared" si="96"/>
        <v>2.9802537702534448</v>
      </c>
      <c r="H469" s="3">
        <f t="shared" si="97"/>
        <v>-0.99419270088854039</v>
      </c>
      <c r="I469" s="3">
        <f t="shared" si="98"/>
        <v>0.58796392427888455</v>
      </c>
      <c r="J469" s="3">
        <f t="shared" si="102"/>
        <v>-2.7567098673685284</v>
      </c>
      <c r="K469" s="3">
        <f t="shared" si="103"/>
        <v>3.5682176945323292</v>
      </c>
      <c r="L469" s="4">
        <f t="shared" si="104"/>
        <v>0.38200000000000034</v>
      </c>
      <c r="M469">
        <f t="shared" si="92"/>
        <v>-10</v>
      </c>
    </row>
    <row r="470" spans="1:13" x14ac:dyDescent="0.2">
      <c r="A470" s="4">
        <f t="shared" si="99"/>
        <v>0.46800000000000036</v>
      </c>
      <c r="B470" s="3">
        <f t="shared" si="93"/>
        <v>-0.53582679497900543</v>
      </c>
      <c r="C470" s="3">
        <f t="shared" si="94"/>
        <v>0.84432792550200952</v>
      </c>
      <c r="D470" s="3">
        <f t="shared" si="100"/>
        <v>-0.84432792550200952</v>
      </c>
      <c r="E470" s="3">
        <f t="shared" si="101"/>
        <v>-0.53582679497900543</v>
      </c>
      <c r="F470" s="3">
        <f t="shared" si="95"/>
        <v>-1.8552595038230824</v>
      </c>
      <c r="G470" s="3">
        <f t="shared" si="96"/>
        <v>2.9234211928356562</v>
      </c>
      <c r="H470" s="3">
        <f t="shared" si="97"/>
        <v>-0.97523373363366683</v>
      </c>
      <c r="I470" s="3">
        <f t="shared" si="98"/>
        <v>0.6189021469799687</v>
      </c>
      <c r="J470" s="3">
        <f t="shared" si="102"/>
        <v>-2.8304932374567491</v>
      </c>
      <c r="K470" s="3">
        <f t="shared" si="103"/>
        <v>3.5423233398156251</v>
      </c>
      <c r="L470" s="4">
        <f t="shared" si="104"/>
        <v>0.38300000000000034</v>
      </c>
      <c r="M470">
        <f t="shared" si="92"/>
        <v>-10</v>
      </c>
    </row>
    <row r="471" spans="1:13" x14ac:dyDescent="0.2">
      <c r="A471" s="4">
        <f t="shared" si="99"/>
        <v>0.46900000000000036</v>
      </c>
      <c r="B471" s="3">
        <f t="shared" si="93"/>
        <v>-0.56208337785213913</v>
      </c>
      <c r="C471" s="3">
        <f t="shared" si="94"/>
        <v>0.82708057427455606</v>
      </c>
      <c r="D471" s="3">
        <f t="shared" si="100"/>
        <v>-0.82708057427455506</v>
      </c>
      <c r="E471" s="3">
        <f t="shared" si="101"/>
        <v>-0.56208337785214046</v>
      </c>
      <c r="F471" s="3">
        <f t="shared" si="95"/>
        <v>-1.9461709240240979</v>
      </c>
      <c r="G471" s="3">
        <f t="shared" si="96"/>
        <v>2.8637035516494564</v>
      </c>
      <c r="H471" s="3">
        <f t="shared" si="97"/>
        <v>-0.95531232842509228</v>
      </c>
      <c r="I471" s="3">
        <f t="shared" si="98"/>
        <v>0.6492295879829455</v>
      </c>
      <c r="J471" s="3">
        <f t="shared" si="102"/>
        <v>-2.9014832524491903</v>
      </c>
      <c r="K471" s="3">
        <f t="shared" si="103"/>
        <v>3.5129331396324019</v>
      </c>
      <c r="L471" s="4">
        <f t="shared" si="104"/>
        <v>0.38400000000000034</v>
      </c>
      <c r="M471">
        <f t="shared" si="92"/>
        <v>-10</v>
      </c>
    </row>
    <row r="472" spans="1:13" x14ac:dyDescent="0.2">
      <c r="A472" s="4">
        <f t="shared" si="99"/>
        <v>0.47000000000000036</v>
      </c>
      <c r="B472" s="3">
        <f t="shared" si="93"/>
        <v>-0.58778525229248124</v>
      </c>
      <c r="C472" s="3">
        <f t="shared" si="94"/>
        <v>0.80901699437494146</v>
      </c>
      <c r="D472" s="3">
        <f t="shared" si="100"/>
        <v>-0.80901699437494157</v>
      </c>
      <c r="E472" s="3">
        <f t="shared" si="101"/>
        <v>-0.58778525229248124</v>
      </c>
      <c r="F472" s="3">
        <f t="shared" si="95"/>
        <v>-2.035161708487164</v>
      </c>
      <c r="G472" s="3">
        <f t="shared" si="96"/>
        <v>2.8011597807968984</v>
      </c>
      <c r="H472" s="3">
        <f t="shared" si="97"/>
        <v>-0.93444814528461739</v>
      </c>
      <c r="I472" s="3">
        <f t="shared" si="98"/>
        <v>0.67891631776502104</v>
      </c>
      <c r="J472" s="3">
        <f t="shared" si="102"/>
        <v>-2.9696098537717814</v>
      </c>
      <c r="K472" s="3">
        <f t="shared" si="103"/>
        <v>3.4800760985619195</v>
      </c>
      <c r="L472" s="4">
        <f t="shared" si="104"/>
        <v>0.38500000000000034</v>
      </c>
      <c r="M472">
        <f t="shared" si="92"/>
        <v>-10</v>
      </c>
    </row>
    <row r="473" spans="1:13" x14ac:dyDescent="0.2">
      <c r="A473" s="4">
        <f t="shared" si="99"/>
        <v>0.47100000000000036</v>
      </c>
      <c r="B473" s="3">
        <f t="shared" si="93"/>
        <v>-0.6129070536529857</v>
      </c>
      <c r="C473" s="3">
        <f t="shared" si="94"/>
        <v>0.7901550123756832</v>
      </c>
      <c r="D473" s="3">
        <f t="shared" si="100"/>
        <v>-0.7901550123756832</v>
      </c>
      <c r="E473" s="3">
        <f t="shared" si="101"/>
        <v>-0.6129070536529857</v>
      </c>
      <c r="F473" s="3">
        <f t="shared" si="95"/>
        <v>-2.1221440340520097</v>
      </c>
      <c r="G473" s="3">
        <f t="shared" si="96"/>
        <v>2.735851603428809</v>
      </c>
      <c r="H473" s="3">
        <f t="shared" si="97"/>
        <v>-0.91266177464203713</v>
      </c>
      <c r="I473" s="3">
        <f t="shared" si="98"/>
        <v>0.70793303910802463</v>
      </c>
      <c r="J473" s="3">
        <f t="shared" si="102"/>
        <v>-3.0348058086940468</v>
      </c>
      <c r="K473" s="3">
        <f t="shared" si="103"/>
        <v>3.4437846425368335</v>
      </c>
      <c r="L473" s="4">
        <f t="shared" si="104"/>
        <v>0.38600000000000034</v>
      </c>
      <c r="M473">
        <f t="shared" si="92"/>
        <v>-10</v>
      </c>
    </row>
    <row r="474" spans="1:13" x14ac:dyDescent="0.2">
      <c r="A474" s="4">
        <f t="shared" si="99"/>
        <v>0.47200000000000036</v>
      </c>
      <c r="B474" s="3">
        <f t="shared" si="93"/>
        <v>-0.63742398974869863</v>
      </c>
      <c r="C474" s="3">
        <f t="shared" si="94"/>
        <v>0.77051324277578193</v>
      </c>
      <c r="D474" s="3">
        <f t="shared" si="100"/>
        <v>-0.77051324277578304</v>
      </c>
      <c r="E474" s="3">
        <f t="shared" si="101"/>
        <v>-0.63742398974869718</v>
      </c>
      <c r="F474" s="3">
        <f t="shared" si="95"/>
        <v>-2.2070320596647952</v>
      </c>
      <c r="G474" s="3">
        <f t="shared" si="96"/>
        <v>2.6678434708315057</v>
      </c>
      <c r="H474" s="3">
        <f t="shared" si="97"/>
        <v>-0.88997471701487785</v>
      </c>
      <c r="I474" s="3">
        <f t="shared" si="98"/>
        <v>0.73625111601121862</v>
      </c>
      <c r="J474" s="3">
        <f t="shared" si="102"/>
        <v>-3.0970067766796729</v>
      </c>
      <c r="K474" s="3">
        <f t="shared" si="103"/>
        <v>3.4040945868427244</v>
      </c>
      <c r="L474" s="4">
        <f t="shared" si="104"/>
        <v>0.38700000000000034</v>
      </c>
      <c r="M474">
        <f t="shared" si="92"/>
        <v>-10</v>
      </c>
    </row>
    <row r="475" spans="1:13" x14ac:dyDescent="0.2">
      <c r="A475" s="4">
        <f t="shared" si="99"/>
        <v>0.47300000000000036</v>
      </c>
      <c r="B475" s="3">
        <f t="shared" si="93"/>
        <v>-0.66131186532366038</v>
      </c>
      <c r="C475" s="3">
        <f t="shared" si="94"/>
        <v>0.75011106963045204</v>
      </c>
      <c r="D475" s="3">
        <f t="shared" si="100"/>
        <v>-0.75011106963045204</v>
      </c>
      <c r="E475" s="3">
        <f t="shared" si="101"/>
        <v>-0.66131186532366038</v>
      </c>
      <c r="F475" s="3">
        <f t="shared" si="95"/>
        <v>-2.2897420110929008</v>
      </c>
      <c r="G475" s="3">
        <f t="shared" si="96"/>
        <v>2.5972024988211371</v>
      </c>
      <c r="H475" s="3">
        <f t="shared" si="97"/>
        <v>-0.86640936178997452</v>
      </c>
      <c r="I475" s="3">
        <f t="shared" si="98"/>
        <v>0.76384260195158382</v>
      </c>
      <c r="J475" s="3">
        <f t="shared" si="102"/>
        <v>-3.1561513728828752</v>
      </c>
      <c r="K475" s="3">
        <f t="shared" si="103"/>
        <v>3.3610451007727207</v>
      </c>
      <c r="L475" s="4">
        <f t="shared" si="104"/>
        <v>0.38800000000000034</v>
      </c>
      <c r="M475">
        <f t="shared" si="92"/>
        <v>-10</v>
      </c>
    </row>
    <row r="476" spans="1:13" x14ac:dyDescent="0.2">
      <c r="A476" s="4">
        <f t="shared" si="99"/>
        <v>0.47400000000000037</v>
      </c>
      <c r="B476" s="3">
        <f t="shared" si="93"/>
        <v>-0.68454710592869683</v>
      </c>
      <c r="C476" s="3">
        <f t="shared" si="94"/>
        <v>0.72896862742140389</v>
      </c>
      <c r="D476" s="3">
        <f t="shared" si="100"/>
        <v>-0.72896862742140267</v>
      </c>
      <c r="E476" s="3">
        <f t="shared" si="101"/>
        <v>-0.68454710592869805</v>
      </c>
      <c r="F476" s="3">
        <f t="shared" si="95"/>
        <v>-2.3701922635999613</v>
      </c>
      <c r="G476" s="3">
        <f t="shared" si="96"/>
        <v>2.5239984015084902</v>
      </c>
      <c r="H476" s="3">
        <f t="shared" si="97"/>
        <v>-0.84198896512785437</v>
      </c>
      <c r="I476" s="3">
        <f t="shared" si="98"/>
        <v>0.79068026746365783</v>
      </c>
      <c r="J476" s="3">
        <f t="shared" si="102"/>
        <v>-3.2121812287278155</v>
      </c>
      <c r="K476" s="3">
        <f t="shared" si="103"/>
        <v>3.3146786689721481</v>
      </c>
      <c r="L476" s="4">
        <f t="shared" si="104"/>
        <v>0.38900000000000035</v>
      </c>
      <c r="M476">
        <f t="shared" si="92"/>
        <v>-10</v>
      </c>
    </row>
    <row r="477" spans="1:13" x14ac:dyDescent="0.2">
      <c r="A477" s="4">
        <f t="shared" si="99"/>
        <v>0.47500000000000037</v>
      </c>
      <c r="B477" s="3">
        <f t="shared" si="93"/>
        <v>-0.70710678118655523</v>
      </c>
      <c r="C477" s="3">
        <f t="shared" si="94"/>
        <v>0.7071067811865398</v>
      </c>
      <c r="D477" s="3">
        <f t="shared" si="100"/>
        <v>-0.7071067811865398</v>
      </c>
      <c r="E477" s="3">
        <f t="shared" si="101"/>
        <v>-0.70710678118655523</v>
      </c>
      <c r="F477" s="3">
        <f t="shared" si="95"/>
        <v>-2.4483034224996278</v>
      </c>
      <c r="G477" s="3">
        <f t="shared" si="96"/>
        <v>2.4483034224995746</v>
      </c>
      <c r="H477" s="3">
        <f t="shared" si="97"/>
        <v>-0.81673762701171282</v>
      </c>
      <c r="I477" s="3">
        <f t="shared" si="98"/>
        <v>0.81673762701173069</v>
      </c>
      <c r="J477" s="3">
        <f t="shared" si="102"/>
        <v>-3.2650410495113409</v>
      </c>
      <c r="K477" s="3">
        <f t="shared" si="103"/>
        <v>3.2650410495113054</v>
      </c>
      <c r="L477" s="4">
        <f t="shared" si="104"/>
        <v>0.39000000000000035</v>
      </c>
      <c r="M477">
        <f t="shared" si="92"/>
        <v>-10</v>
      </c>
    </row>
    <row r="478" spans="1:13" x14ac:dyDescent="0.2">
      <c r="A478" s="4">
        <f t="shared" si="99"/>
        <v>0.47600000000000037</v>
      </c>
      <c r="B478" s="3">
        <f t="shared" si="93"/>
        <v>-0.72896862742141888</v>
      </c>
      <c r="C478" s="3">
        <f t="shared" si="94"/>
        <v>0.68454710592868084</v>
      </c>
      <c r="D478" s="3">
        <f t="shared" si="100"/>
        <v>-0.68454710592868218</v>
      </c>
      <c r="E478" s="3">
        <f t="shared" si="101"/>
        <v>-0.72896862742141766</v>
      </c>
      <c r="F478" s="3">
        <f t="shared" si="95"/>
        <v>-2.5239984015085422</v>
      </c>
      <c r="G478" s="3">
        <f t="shared" si="96"/>
        <v>2.3701922635999058</v>
      </c>
      <c r="H478" s="3">
        <f t="shared" si="97"/>
        <v>-0.7906802674636394</v>
      </c>
      <c r="I478" s="3">
        <f t="shared" si="98"/>
        <v>0.84198896512787169</v>
      </c>
      <c r="J478" s="3">
        <f t="shared" si="102"/>
        <v>-3.3146786689721814</v>
      </c>
      <c r="K478" s="3">
        <f t="shared" si="103"/>
        <v>3.2121812287277773</v>
      </c>
      <c r="L478" s="4">
        <f t="shared" si="104"/>
        <v>0.39100000000000035</v>
      </c>
      <c r="M478">
        <f t="shared" si="92"/>
        <v>-10</v>
      </c>
    </row>
    <row r="479" spans="1:13" x14ac:dyDescent="0.2">
      <c r="A479" s="4">
        <f t="shared" si="99"/>
        <v>0.47700000000000037</v>
      </c>
      <c r="B479" s="3">
        <f t="shared" si="93"/>
        <v>-0.75011106963046659</v>
      </c>
      <c r="C479" s="3">
        <f t="shared" si="94"/>
        <v>0.66131186532364394</v>
      </c>
      <c r="D479" s="3">
        <f t="shared" si="100"/>
        <v>-0.66131186532364394</v>
      </c>
      <c r="E479" s="3">
        <f t="shared" si="101"/>
        <v>-0.75011106963046648</v>
      </c>
      <c r="F479" s="3">
        <f t="shared" si="95"/>
        <v>-2.5972024988211877</v>
      </c>
      <c r="G479" s="3">
        <f t="shared" si="96"/>
        <v>2.2897420110928439</v>
      </c>
      <c r="H479" s="3">
        <f t="shared" si="97"/>
        <v>-0.76384260195156484</v>
      </c>
      <c r="I479" s="3">
        <f t="shared" si="98"/>
        <v>0.86640936178999128</v>
      </c>
      <c r="J479" s="3">
        <f t="shared" si="102"/>
        <v>-3.3610451007727526</v>
      </c>
      <c r="K479" s="3">
        <f t="shared" si="103"/>
        <v>3.1561513728828352</v>
      </c>
      <c r="L479" s="4">
        <f t="shared" si="104"/>
        <v>0.39200000000000035</v>
      </c>
      <c r="M479">
        <f t="shared" si="92"/>
        <v>-10</v>
      </c>
    </row>
    <row r="480" spans="1:13" x14ac:dyDescent="0.2">
      <c r="A480" s="4">
        <f t="shared" si="99"/>
        <v>0.47800000000000037</v>
      </c>
      <c r="B480" s="3">
        <f t="shared" si="93"/>
        <v>-0.77051324277579591</v>
      </c>
      <c r="C480" s="3">
        <f t="shared" si="94"/>
        <v>0.63742398974868164</v>
      </c>
      <c r="D480" s="3">
        <f t="shared" si="100"/>
        <v>-0.63742398974868031</v>
      </c>
      <c r="E480" s="3">
        <f t="shared" si="101"/>
        <v>-0.77051324277579702</v>
      </c>
      <c r="F480" s="3">
        <f t="shared" si="95"/>
        <v>-2.6678434708315542</v>
      </c>
      <c r="G480" s="3">
        <f t="shared" si="96"/>
        <v>2.2070320596647361</v>
      </c>
      <c r="H480" s="3">
        <f t="shared" si="97"/>
        <v>-0.73625111601119897</v>
      </c>
      <c r="I480" s="3">
        <f t="shared" si="98"/>
        <v>0.88997471701489406</v>
      </c>
      <c r="J480" s="3">
        <f t="shared" si="102"/>
        <v>-3.4040945868427532</v>
      </c>
      <c r="K480" s="3">
        <f t="shared" si="103"/>
        <v>3.0970067766796303</v>
      </c>
      <c r="L480" s="4">
        <f t="shared" si="104"/>
        <v>0.39300000000000035</v>
      </c>
      <c r="M480">
        <f t="shared" si="92"/>
        <v>-10</v>
      </c>
    </row>
    <row r="481" spans="1:13" x14ac:dyDescent="0.2">
      <c r="A481" s="4">
        <f t="shared" si="99"/>
        <v>0.47900000000000037</v>
      </c>
      <c r="B481" s="3">
        <f t="shared" si="93"/>
        <v>-0.79015501237569663</v>
      </c>
      <c r="C481" s="3">
        <f t="shared" si="94"/>
        <v>0.61290705365296838</v>
      </c>
      <c r="D481" s="3">
        <f t="shared" si="100"/>
        <v>-0.61290705365296849</v>
      </c>
      <c r="E481" s="3">
        <f t="shared" si="101"/>
        <v>-0.79015501237569663</v>
      </c>
      <c r="F481" s="3">
        <f t="shared" si="95"/>
        <v>-2.7358516034288551</v>
      </c>
      <c r="G481" s="3">
        <f t="shared" si="96"/>
        <v>2.1221440340519497</v>
      </c>
      <c r="H481" s="3">
        <f t="shared" si="97"/>
        <v>-0.70793303910800465</v>
      </c>
      <c r="I481" s="3">
        <f t="shared" si="98"/>
        <v>0.91266177464205267</v>
      </c>
      <c r="J481" s="3">
        <f t="shared" si="102"/>
        <v>-3.4437846425368597</v>
      </c>
      <c r="K481" s="3">
        <f t="shared" si="103"/>
        <v>3.0348058086940024</v>
      </c>
      <c r="L481" s="4">
        <f t="shared" si="104"/>
        <v>0.39400000000000035</v>
      </c>
      <c r="M481">
        <f t="shared" si="92"/>
        <v>-10</v>
      </c>
    </row>
    <row r="482" spans="1:13" x14ac:dyDescent="0.2">
      <c r="A482" s="4">
        <f t="shared" si="99"/>
        <v>0.48000000000000037</v>
      </c>
      <c r="B482" s="3">
        <f t="shared" si="93"/>
        <v>-0.80901699437495433</v>
      </c>
      <c r="C482" s="3">
        <f t="shared" si="94"/>
        <v>0.58778525229246359</v>
      </c>
      <c r="D482" s="3">
        <f t="shared" si="100"/>
        <v>-0.58778525229246359</v>
      </c>
      <c r="E482" s="3">
        <f t="shared" si="101"/>
        <v>-0.80901699437495433</v>
      </c>
      <c r="F482" s="3">
        <f t="shared" si="95"/>
        <v>-2.8011597807969428</v>
      </c>
      <c r="G482" s="3">
        <f t="shared" si="96"/>
        <v>2.0351617084871028</v>
      </c>
      <c r="H482" s="3">
        <f t="shared" si="97"/>
        <v>-0.67891631776500061</v>
      </c>
      <c r="I482" s="3">
        <f t="shared" si="98"/>
        <v>0.93444814528463227</v>
      </c>
      <c r="J482" s="3">
        <f t="shared" si="102"/>
        <v>-3.4800760985619434</v>
      </c>
      <c r="K482" s="3">
        <f t="shared" si="103"/>
        <v>2.9696098537717353</v>
      </c>
      <c r="L482" s="4">
        <f t="shared" si="104"/>
        <v>0.39500000000000035</v>
      </c>
      <c r="M482">
        <f t="shared" si="92"/>
        <v>-10</v>
      </c>
    </row>
    <row r="483" spans="1:13" x14ac:dyDescent="0.2">
      <c r="A483" s="4">
        <f t="shared" si="99"/>
        <v>0.48100000000000037</v>
      </c>
      <c r="B483" s="3">
        <f t="shared" si="93"/>
        <v>-0.82708057427456838</v>
      </c>
      <c r="C483" s="3">
        <f t="shared" si="94"/>
        <v>0.56208337785212092</v>
      </c>
      <c r="D483" s="3">
        <f t="shared" si="100"/>
        <v>-0.56208337785212248</v>
      </c>
      <c r="E483" s="3">
        <f t="shared" si="101"/>
        <v>-0.82708057427456738</v>
      </c>
      <c r="F483" s="3">
        <f t="shared" si="95"/>
        <v>-2.8637035516494991</v>
      </c>
      <c r="G483" s="3">
        <f t="shared" si="96"/>
        <v>1.9461709240240348</v>
      </c>
      <c r="H483" s="3">
        <f t="shared" si="97"/>
        <v>-0.64922958798292452</v>
      </c>
      <c r="I483" s="3">
        <f t="shared" si="98"/>
        <v>0.9553123284251066</v>
      </c>
      <c r="J483" s="3">
        <f t="shared" si="102"/>
        <v>-3.5129331396324237</v>
      </c>
      <c r="K483" s="3">
        <f t="shared" si="103"/>
        <v>2.9014832524491414</v>
      </c>
      <c r="L483" s="4">
        <f t="shared" si="104"/>
        <v>0.39600000000000035</v>
      </c>
      <c r="M483">
        <f t="shared" si="92"/>
        <v>-10</v>
      </c>
    </row>
    <row r="484" spans="1:13" x14ac:dyDescent="0.2">
      <c r="A484" s="4">
        <f t="shared" si="99"/>
        <v>0.48200000000000037</v>
      </c>
      <c r="B484" s="3">
        <f t="shared" si="93"/>
        <v>-0.84432792550202118</v>
      </c>
      <c r="C484" s="3">
        <f t="shared" si="94"/>
        <v>0.53582679497898689</v>
      </c>
      <c r="D484" s="3">
        <f t="shared" si="100"/>
        <v>-0.535826794978987</v>
      </c>
      <c r="E484" s="3">
        <f t="shared" si="101"/>
        <v>-0.84432792550202118</v>
      </c>
      <c r="F484" s="3">
        <f t="shared" si="95"/>
        <v>-2.9234211928356966</v>
      </c>
      <c r="G484" s="3">
        <f t="shared" si="96"/>
        <v>1.8552595038230182</v>
      </c>
      <c r="H484" s="3">
        <f t="shared" si="97"/>
        <v>-0.61890214697994728</v>
      </c>
      <c r="I484" s="3">
        <f t="shared" si="98"/>
        <v>0.97523373363368027</v>
      </c>
      <c r="J484" s="3">
        <f t="shared" si="102"/>
        <v>-3.5423233398156437</v>
      </c>
      <c r="K484" s="3">
        <f t="shared" si="103"/>
        <v>2.8304932374566985</v>
      </c>
      <c r="L484" s="4">
        <f t="shared" si="104"/>
        <v>0.39700000000000035</v>
      </c>
      <c r="M484">
        <f t="shared" si="92"/>
        <v>-10</v>
      </c>
    </row>
    <row r="485" spans="1:13" x14ac:dyDescent="0.2">
      <c r="A485" s="4">
        <f t="shared" si="99"/>
        <v>0.48300000000000037</v>
      </c>
      <c r="B485" s="3">
        <f t="shared" si="93"/>
        <v>-0.86074202700394942</v>
      </c>
      <c r="C485" s="3">
        <f t="shared" si="94"/>
        <v>0.50904141575036155</v>
      </c>
      <c r="D485" s="3">
        <f t="shared" si="100"/>
        <v>-0.5090414157503601</v>
      </c>
      <c r="E485" s="3">
        <f t="shared" si="101"/>
        <v>-0.86074202700395031</v>
      </c>
      <c r="F485" s="3">
        <f t="shared" si="95"/>
        <v>-2.9802537702534839</v>
      </c>
      <c r="G485" s="3">
        <f t="shared" si="96"/>
        <v>1.7625171664799228</v>
      </c>
      <c r="H485" s="3">
        <f t="shared" si="97"/>
        <v>-0.58796392427886268</v>
      </c>
      <c r="I485" s="3">
        <f t="shared" si="98"/>
        <v>0.99419270088855327</v>
      </c>
      <c r="J485" s="3">
        <f t="shared" si="102"/>
        <v>-3.5682176945323465</v>
      </c>
      <c r="K485" s="3">
        <f t="shared" si="103"/>
        <v>2.756709867368476</v>
      </c>
      <c r="L485" s="4">
        <f t="shared" si="104"/>
        <v>0.39800000000000035</v>
      </c>
      <c r="M485">
        <f t="shared" si="92"/>
        <v>-10</v>
      </c>
    </row>
    <row r="486" spans="1:13" x14ac:dyDescent="0.2">
      <c r="A486" s="4">
        <f t="shared" si="99"/>
        <v>0.48400000000000037</v>
      </c>
      <c r="B486" s="3">
        <f t="shared" si="93"/>
        <v>-0.87630668004386891</v>
      </c>
      <c r="C486" s="3">
        <f t="shared" si="94"/>
        <v>0.4817536741017055</v>
      </c>
      <c r="D486" s="3">
        <f t="shared" si="100"/>
        <v>-0.48175367410170555</v>
      </c>
      <c r="E486" s="3">
        <f t="shared" si="101"/>
        <v>-0.87630668004386891</v>
      </c>
      <c r="F486" s="3">
        <f t="shared" si="95"/>
        <v>-3.0341451970104285</v>
      </c>
      <c r="G486" s="3">
        <f t="shared" si="96"/>
        <v>1.6680354374847879</v>
      </c>
      <c r="H486" s="3">
        <f t="shared" si="97"/>
        <v>-0.55644545217025965</v>
      </c>
      <c r="I486" s="3">
        <f t="shared" si="98"/>
        <v>1.0121705199779887</v>
      </c>
      <c r="J486" s="3">
        <f t="shared" si="102"/>
        <v>-3.590590649180688</v>
      </c>
      <c r="K486" s="3">
        <f t="shared" si="103"/>
        <v>2.6802059574627766</v>
      </c>
      <c r="L486" s="4">
        <f t="shared" si="104"/>
        <v>0.39900000000000035</v>
      </c>
      <c r="M486">
        <f t="shared" si="92"/>
        <v>-10</v>
      </c>
    </row>
    <row r="487" spans="1:13" x14ac:dyDescent="0.2">
      <c r="A487" s="4">
        <f t="shared" si="99"/>
        <v>0.48500000000000038</v>
      </c>
      <c r="B487" s="3">
        <f t="shared" si="93"/>
        <v>-0.89100652418837278</v>
      </c>
      <c r="C487" s="3">
        <f t="shared" si="94"/>
        <v>0.45399049973953703</v>
      </c>
      <c r="D487" s="3">
        <f t="shared" si="100"/>
        <v>-0.45399049973953864</v>
      </c>
      <c r="E487" s="3">
        <f t="shared" si="101"/>
        <v>-0.89100652418837201</v>
      </c>
      <c r="F487" s="3">
        <f t="shared" si="95"/>
        <v>-3.0850422887747131</v>
      </c>
      <c r="G487" s="3">
        <f t="shared" si="96"/>
        <v>1.5719075588972147</v>
      </c>
      <c r="H487" s="3">
        <f t="shared" si="97"/>
        <v>-0.52437783558083817</v>
      </c>
      <c r="I487" s="3">
        <f t="shared" si="98"/>
        <v>1.0291494489650335</v>
      </c>
      <c r="J487" s="3">
        <f t="shared" si="102"/>
        <v>-3.6094201243555513</v>
      </c>
      <c r="K487" s="3">
        <f t="shared" si="103"/>
        <v>2.6010570078622481</v>
      </c>
      <c r="L487" s="4">
        <f t="shared" si="104"/>
        <v>0.40000000000000036</v>
      </c>
      <c r="M487">
        <f t="shared" si="92"/>
        <v>-10</v>
      </c>
    </row>
    <row r="488" spans="1:13" x14ac:dyDescent="0.2">
      <c r="A488" s="4">
        <f t="shared" si="99"/>
        <v>0.48600000000000038</v>
      </c>
      <c r="B488" s="3">
        <f t="shared" si="93"/>
        <v>-0.90482705246602413</v>
      </c>
      <c r="C488" s="3">
        <f t="shared" si="94"/>
        <v>0.42577929156506289</v>
      </c>
      <c r="D488" s="3">
        <f t="shared" si="100"/>
        <v>-0.42577929156506295</v>
      </c>
      <c r="E488" s="3">
        <f t="shared" si="101"/>
        <v>-0.90482705246602413</v>
      </c>
      <c r="F488" s="3">
        <f t="shared" si="95"/>
        <v>-3.1328948162616466</v>
      </c>
      <c r="G488" s="3">
        <f t="shared" si="96"/>
        <v>1.4742283973277091</v>
      </c>
      <c r="H488" s="3">
        <f t="shared" si="97"/>
        <v>-0.49179272137660174</v>
      </c>
      <c r="I488" s="3">
        <f t="shared" si="98"/>
        <v>1.0451127316966686</v>
      </c>
      <c r="J488" s="3">
        <f t="shared" si="102"/>
        <v>-3.6246875376382484</v>
      </c>
      <c r="K488" s="3">
        <f t="shared" si="103"/>
        <v>2.5193411290243777</v>
      </c>
      <c r="L488" s="4">
        <f t="shared" si="104"/>
        <v>0.40100000000000036</v>
      </c>
      <c r="M488">
        <f t="shared" si="92"/>
        <v>-10</v>
      </c>
    </row>
    <row r="489" spans="1:13" x14ac:dyDescent="0.2">
      <c r="A489" s="4">
        <f t="shared" si="99"/>
        <v>0.48700000000000038</v>
      </c>
      <c r="B489" s="3">
        <f t="shared" si="93"/>
        <v>-0.91775462568398536</v>
      </c>
      <c r="C489" s="3">
        <f t="shared" si="94"/>
        <v>0.39714789063477091</v>
      </c>
      <c r="D489" s="3">
        <f t="shared" si="100"/>
        <v>-0.3971478906347693</v>
      </c>
      <c r="E489" s="3">
        <f t="shared" si="101"/>
        <v>-0.91775462568398603</v>
      </c>
      <c r="F489" s="3">
        <f t="shared" si="95"/>
        <v>-3.1776555548039043</v>
      </c>
      <c r="G489" s="3">
        <f t="shared" si="96"/>
        <v>1.3750943503157926</v>
      </c>
      <c r="H489" s="3">
        <f t="shared" si="97"/>
        <v>-0.45872226713122144</v>
      </c>
      <c r="I489" s="3">
        <f t="shared" si="98"/>
        <v>1.0600446143401083</v>
      </c>
      <c r="J489" s="3">
        <f t="shared" si="102"/>
        <v>-3.6363778219351257</v>
      </c>
      <c r="K489" s="3">
        <f t="shared" si="103"/>
        <v>2.4351389646559012</v>
      </c>
      <c r="L489" s="4">
        <f t="shared" si="104"/>
        <v>0.40200000000000036</v>
      </c>
      <c r="M489">
        <f t="shared" si="92"/>
        <v>-10</v>
      </c>
    </row>
    <row r="490" spans="1:13" x14ac:dyDescent="0.2">
      <c r="A490" s="4">
        <f t="shared" si="99"/>
        <v>0.48800000000000038</v>
      </c>
      <c r="B490" s="3">
        <f t="shared" si="93"/>
        <v>-0.92977648588825523</v>
      </c>
      <c r="C490" s="3">
        <f t="shared" si="94"/>
        <v>0.36812455268466826</v>
      </c>
      <c r="D490" s="3">
        <f t="shared" si="100"/>
        <v>-0.36812455268466832</v>
      </c>
      <c r="E490" s="3">
        <f t="shared" si="101"/>
        <v>-0.92977648588825523</v>
      </c>
      <c r="F490" s="3">
        <f t="shared" si="95"/>
        <v>-3.2192803309565754</v>
      </c>
      <c r="G490" s="3">
        <f t="shared" si="96"/>
        <v>1.2746032511972671</v>
      </c>
      <c r="H490" s="3">
        <f t="shared" si="97"/>
        <v>-0.42519910939039296</v>
      </c>
      <c r="I490" s="3">
        <f t="shared" si="98"/>
        <v>1.0739303609299315</v>
      </c>
      <c r="J490" s="3">
        <f t="shared" si="102"/>
        <v>-3.6444794403469682</v>
      </c>
      <c r="K490" s="3">
        <f t="shared" si="103"/>
        <v>2.3485336121271985</v>
      </c>
      <c r="L490" s="4">
        <f t="shared" si="104"/>
        <v>0.40300000000000036</v>
      </c>
      <c r="M490">
        <f t="shared" si="92"/>
        <v>-10</v>
      </c>
    </row>
    <row r="491" spans="1:13" x14ac:dyDescent="0.2">
      <c r="A491" s="4">
        <f t="shared" si="99"/>
        <v>0.48900000000000038</v>
      </c>
      <c r="B491" s="3">
        <f t="shared" si="93"/>
        <v>-0.94088076895422956</v>
      </c>
      <c r="C491" s="3">
        <f t="shared" si="94"/>
        <v>0.3387379202452801</v>
      </c>
      <c r="D491" s="3">
        <f t="shared" si="100"/>
        <v>-0.33873792024528016</v>
      </c>
      <c r="E491" s="3">
        <f t="shared" si="101"/>
        <v>-0.94088076895422956</v>
      </c>
      <c r="F491" s="3">
        <f t="shared" si="95"/>
        <v>-3.2577280660910191</v>
      </c>
      <c r="G491" s="3">
        <f t="shared" si="96"/>
        <v>1.1728542725545199</v>
      </c>
      <c r="H491" s="3">
        <f t="shared" si="97"/>
        <v>-0.39125633146350497</v>
      </c>
      <c r="I491" s="3">
        <f t="shared" si="98"/>
        <v>1.0867562679107017</v>
      </c>
      <c r="J491" s="3">
        <f t="shared" si="102"/>
        <v>-3.648984397554524</v>
      </c>
      <c r="K491" s="3">
        <f t="shared" si="103"/>
        <v>2.2596105404652214</v>
      </c>
      <c r="L491" s="4">
        <f t="shared" si="104"/>
        <v>0.40400000000000036</v>
      </c>
      <c r="M491">
        <f t="shared" si="92"/>
        <v>-10</v>
      </c>
    </row>
    <row r="492" spans="1:13" x14ac:dyDescent="0.2">
      <c r="A492" s="4">
        <f t="shared" si="99"/>
        <v>0.49000000000000038</v>
      </c>
      <c r="B492" s="3">
        <f t="shared" si="93"/>
        <v>-0.95105651629515719</v>
      </c>
      <c r="C492" s="3">
        <f t="shared" si="94"/>
        <v>0.30901699437493618</v>
      </c>
      <c r="D492" s="3">
        <f t="shared" si="100"/>
        <v>-0.3090169943749379</v>
      </c>
      <c r="E492" s="3">
        <f t="shared" si="101"/>
        <v>-0.95105651629515664</v>
      </c>
      <c r="F492" s="3">
        <f t="shared" si="95"/>
        <v>-3.2929608169345039</v>
      </c>
      <c r="G492" s="3">
        <f t="shared" si="96"/>
        <v>1.0699478283451791</v>
      </c>
      <c r="H492" s="3">
        <f t="shared" si="97"/>
        <v>-0.35692743077441369</v>
      </c>
      <c r="I492" s="3">
        <f t="shared" si="98"/>
        <v>1.0985096776607171</v>
      </c>
      <c r="J492" s="3">
        <f t="shared" si="102"/>
        <v>-3.6498882477089176</v>
      </c>
      <c r="K492" s="3">
        <f t="shared" si="103"/>
        <v>2.1684575060058959</v>
      </c>
      <c r="L492" s="4">
        <f t="shared" si="104"/>
        <v>0.40500000000000036</v>
      </c>
      <c r="M492">
        <f t="shared" si="92"/>
        <v>-10</v>
      </c>
    </row>
    <row r="493" spans="1:13" x14ac:dyDescent="0.2">
      <c r="A493" s="4">
        <f t="shared" si="99"/>
        <v>0.49100000000000038</v>
      </c>
      <c r="B493" s="3">
        <f t="shared" si="93"/>
        <v>-0.96029368567694628</v>
      </c>
      <c r="C493" s="3">
        <f t="shared" si="94"/>
        <v>0.27899110603921806</v>
      </c>
      <c r="D493" s="3">
        <f t="shared" si="100"/>
        <v>-0.27899110603921812</v>
      </c>
      <c r="E493" s="3">
        <f t="shared" si="101"/>
        <v>-0.96029368567694628</v>
      </c>
      <c r="F493" s="3">
        <f t="shared" si="95"/>
        <v>-3.3249438130156523</v>
      </c>
      <c r="G493" s="3">
        <f t="shared" si="96"/>
        <v>0.96598547480562846</v>
      </c>
      <c r="H493" s="3">
        <f t="shared" si="97"/>
        <v>-0.32224628580351905</v>
      </c>
      <c r="I493" s="3">
        <f t="shared" si="98"/>
        <v>1.1091789909835623</v>
      </c>
      <c r="J493" s="3">
        <f t="shared" si="102"/>
        <v>-3.6471900988191712</v>
      </c>
      <c r="K493" s="3">
        <f t="shared" si="103"/>
        <v>2.0751644657891908</v>
      </c>
      <c r="L493" s="4">
        <f t="shared" si="104"/>
        <v>0.40600000000000036</v>
      </c>
      <c r="M493">
        <f t="shared" si="92"/>
        <v>-10</v>
      </c>
    </row>
    <row r="494" spans="1:13" x14ac:dyDescent="0.2">
      <c r="A494" s="4">
        <f t="shared" si="99"/>
        <v>0.49200000000000038</v>
      </c>
      <c r="B494" s="3">
        <f t="shared" si="93"/>
        <v>-0.96858316112863396</v>
      </c>
      <c r="C494" s="3">
        <f t="shared" si="94"/>
        <v>0.24868988716484366</v>
      </c>
      <c r="D494" s="3">
        <f t="shared" si="100"/>
        <v>-0.248689887164842</v>
      </c>
      <c r="E494" s="3">
        <f t="shared" si="101"/>
        <v>-0.96858316112863441</v>
      </c>
      <c r="F494" s="3">
        <f t="shared" si="95"/>
        <v>-3.3536454909786855</v>
      </c>
      <c r="G494" s="3">
        <f t="shared" si="96"/>
        <v>0.86106981022728435</v>
      </c>
      <c r="H494" s="3">
        <f t="shared" si="97"/>
        <v>-0.28724712265380187</v>
      </c>
      <c r="I494" s="3">
        <f t="shared" si="98"/>
        <v>1.1187536785551091</v>
      </c>
      <c r="J494" s="3">
        <f t="shared" si="102"/>
        <v>-3.6408926136324875</v>
      </c>
      <c r="K494" s="3">
        <f t="shared" si="103"/>
        <v>1.9798234887823933</v>
      </c>
      <c r="L494" s="4">
        <f t="shared" si="104"/>
        <v>0.40700000000000036</v>
      </c>
      <c r="M494">
        <f t="shared" si="92"/>
        <v>-10</v>
      </c>
    </row>
    <row r="495" spans="1:13" x14ac:dyDescent="0.2">
      <c r="A495" s="4">
        <f t="shared" si="99"/>
        <v>0.49300000000000038</v>
      </c>
      <c r="B495" s="3">
        <f t="shared" si="93"/>
        <v>-0.97591676193874988</v>
      </c>
      <c r="C495" s="3">
        <f t="shared" si="94"/>
        <v>0.21814324139653152</v>
      </c>
      <c r="D495" s="3">
        <f t="shared" si="100"/>
        <v>-0.21814324139653157</v>
      </c>
      <c r="E495" s="3">
        <f t="shared" si="101"/>
        <v>-0.97591676193874988</v>
      </c>
      <c r="F495" s="3">
        <f t="shared" si="95"/>
        <v>-3.3790375257326497</v>
      </c>
      <c r="G495" s="3">
        <f t="shared" si="96"/>
        <v>0.75530437370446402</v>
      </c>
      <c r="H495" s="3">
        <f t="shared" si="97"/>
        <v>-0.25196448127379079</v>
      </c>
      <c r="I495" s="3">
        <f t="shared" si="98"/>
        <v>1.1272242913146904</v>
      </c>
      <c r="J495" s="3">
        <f t="shared" si="102"/>
        <v>-3.6310020070064404</v>
      </c>
      <c r="K495" s="3">
        <f t="shared" si="103"/>
        <v>1.8825286650191544</v>
      </c>
      <c r="L495" s="4">
        <f t="shared" si="104"/>
        <v>0.40800000000000036</v>
      </c>
      <c r="M495">
        <f t="shared" si="92"/>
        <v>-10</v>
      </c>
    </row>
    <row r="496" spans="1:13" x14ac:dyDescent="0.2">
      <c r="A496" s="4">
        <f t="shared" si="99"/>
        <v>0.49400000000000038</v>
      </c>
      <c r="B496" s="3">
        <f t="shared" si="93"/>
        <v>-0.98228725072869072</v>
      </c>
      <c r="C496" s="3">
        <f t="shared" si="94"/>
        <v>0.18738131458571372</v>
      </c>
      <c r="D496" s="3">
        <f t="shared" si="100"/>
        <v>-0.18738131458571552</v>
      </c>
      <c r="E496" s="3">
        <f t="shared" si="101"/>
        <v>-0.98228725072869039</v>
      </c>
      <c r="F496" s="3">
        <f t="shared" si="95"/>
        <v>-3.4010948584048601</v>
      </c>
      <c r="G496" s="3">
        <f t="shared" si="96"/>
        <v>0.64879354295379965</v>
      </c>
      <c r="H496" s="3">
        <f t="shared" si="97"/>
        <v>-0.216433181370803</v>
      </c>
      <c r="I496" s="3">
        <f t="shared" si="98"/>
        <v>1.1345824697901821</v>
      </c>
      <c r="J496" s="3">
        <f t="shared" si="102"/>
        <v>-3.6175280397756633</v>
      </c>
      <c r="K496" s="3">
        <f t="shared" si="103"/>
        <v>1.7833760127439817</v>
      </c>
      <c r="L496" s="4">
        <f t="shared" si="104"/>
        <v>0.40900000000000036</v>
      </c>
      <c r="M496">
        <f t="shared" si="92"/>
        <v>-10</v>
      </c>
    </row>
    <row r="497" spans="1:13" x14ac:dyDescent="0.2">
      <c r="A497" s="4">
        <f t="shared" si="99"/>
        <v>0.49500000000000038</v>
      </c>
      <c r="B497" s="3">
        <f t="shared" si="93"/>
        <v>-0.98768834059513944</v>
      </c>
      <c r="C497" s="3">
        <f t="shared" si="94"/>
        <v>0.15643446504022007</v>
      </c>
      <c r="D497" s="3">
        <f t="shared" si="100"/>
        <v>-0.15643446504022013</v>
      </c>
      <c r="E497" s="3">
        <f t="shared" si="101"/>
        <v>-0.98768834059513944</v>
      </c>
      <c r="F497" s="3">
        <f t="shared" si="95"/>
        <v>-3.419795721070984</v>
      </c>
      <c r="G497" s="3">
        <f t="shared" si="96"/>
        <v>0.54164243130603351</v>
      </c>
      <c r="H497" s="3">
        <f t="shared" si="97"/>
        <v>-0.18068828804809683</v>
      </c>
      <c r="I497" s="3">
        <f t="shared" si="98"/>
        <v>1.1408209523477926</v>
      </c>
      <c r="J497" s="3">
        <f t="shared" si="102"/>
        <v>-3.6004840091190808</v>
      </c>
      <c r="K497" s="3">
        <f t="shared" si="103"/>
        <v>1.6824633836538261</v>
      </c>
      <c r="L497" s="4">
        <f t="shared" si="104"/>
        <v>0.41000000000000036</v>
      </c>
      <c r="M497">
        <f t="shared" si="92"/>
        <v>-10</v>
      </c>
    </row>
    <row r="498" spans="1:13" x14ac:dyDescent="0.2">
      <c r="A498" s="4">
        <f t="shared" si="99"/>
        <v>0.49600000000000039</v>
      </c>
      <c r="B498" s="3">
        <f t="shared" si="93"/>
        <v>-0.99211470131447921</v>
      </c>
      <c r="C498" s="3">
        <f t="shared" si="94"/>
        <v>0.12533323356429357</v>
      </c>
      <c r="D498" s="3">
        <f t="shared" si="100"/>
        <v>-0.12533323356429188</v>
      </c>
      <c r="E498" s="3">
        <f t="shared" si="101"/>
        <v>-0.99211470131447943</v>
      </c>
      <c r="F498" s="3">
        <f t="shared" si="95"/>
        <v>-3.4351216582373514</v>
      </c>
      <c r="G498" s="3">
        <f t="shared" si="96"/>
        <v>0.43395678397185145</v>
      </c>
      <c r="H498" s="3">
        <f t="shared" si="97"/>
        <v>-0.1447650771998486</v>
      </c>
      <c r="I498" s="3">
        <f t="shared" si="98"/>
        <v>1.1459335823584187</v>
      </c>
      <c r="J498" s="3">
        <f t="shared" si="102"/>
        <v>-3.5798867354372002</v>
      </c>
      <c r="K498" s="3">
        <f t="shared" si="103"/>
        <v>1.5798903663302701</v>
      </c>
      <c r="L498" s="4">
        <f t="shared" si="104"/>
        <v>0.41100000000000037</v>
      </c>
      <c r="M498">
        <f t="shared" ref="M498:M502" si="105">IF(L498&lt;=0,10,-10)</f>
        <v>-10</v>
      </c>
    </row>
    <row r="499" spans="1:13" x14ac:dyDescent="0.2">
      <c r="A499" s="4">
        <f t="shared" si="99"/>
        <v>0.49700000000000039</v>
      </c>
      <c r="B499" s="3">
        <f t="shared" si="93"/>
        <v>-0.99556196460308122</v>
      </c>
      <c r="C499" s="3">
        <f t="shared" si="94"/>
        <v>9.4108313318502015E-2</v>
      </c>
      <c r="D499" s="3">
        <f t="shared" si="100"/>
        <v>-9.4108313318500308E-2</v>
      </c>
      <c r="E499" s="3">
        <f t="shared" si="101"/>
        <v>-0.99556196460308133</v>
      </c>
      <c r="F499" s="3">
        <f t="shared" si="95"/>
        <v>-3.4470575450543026</v>
      </c>
      <c r="G499" s="3">
        <f t="shared" si="96"/>
        <v>0.32584287368412057</v>
      </c>
      <c r="H499" s="3">
        <f t="shared" si="97"/>
        <v>-0.10869900069810166</v>
      </c>
      <c r="I499" s="3">
        <f t="shared" si="98"/>
        <v>1.149915314273495</v>
      </c>
      <c r="J499" s="3">
        <f t="shared" si="102"/>
        <v>-3.5557565457524043</v>
      </c>
      <c r="K499" s="3">
        <f t="shared" si="103"/>
        <v>1.4757581879576156</v>
      </c>
      <c r="L499" s="4">
        <f t="shared" si="104"/>
        <v>0.41200000000000037</v>
      </c>
      <c r="M499">
        <f t="shared" si="105"/>
        <v>-10</v>
      </c>
    </row>
    <row r="500" spans="1:13" x14ac:dyDescent="0.2">
      <c r="A500" s="4">
        <f t="shared" si="99"/>
        <v>0.49800000000000039</v>
      </c>
      <c r="B500" s="3">
        <f t="shared" si="93"/>
        <v>-0.99802672842827234</v>
      </c>
      <c r="C500" s="3">
        <f t="shared" si="94"/>
        <v>6.2790519529301217E-2</v>
      </c>
      <c r="D500" s="3">
        <f t="shared" si="100"/>
        <v>-6.2790519529301286E-2</v>
      </c>
      <c r="E500" s="3">
        <f t="shared" si="101"/>
        <v>-0.99802672842827234</v>
      </c>
      <c r="F500" s="3">
        <f t="shared" si="95"/>
        <v>-3.4555916022425857</v>
      </c>
      <c r="G500" s="3">
        <f t="shared" si="96"/>
        <v>0.21740739581955643</v>
      </c>
      <c r="H500" s="3">
        <f t="shared" si="97"/>
        <v>-7.2525651406057115E-2</v>
      </c>
      <c r="I500" s="3">
        <f t="shared" si="98"/>
        <v>1.1527622186043416</v>
      </c>
      <c r="J500" s="3">
        <f t="shared" si="102"/>
        <v>-3.5281172536486429</v>
      </c>
      <c r="K500" s="3">
        <f t="shared" si="103"/>
        <v>1.370169614423898</v>
      </c>
      <c r="L500" s="4">
        <f t="shared" si="104"/>
        <v>0.41300000000000037</v>
      </c>
      <c r="M500">
        <f t="shared" si="105"/>
        <v>-10</v>
      </c>
    </row>
    <row r="501" spans="1:13" x14ac:dyDescent="0.2">
      <c r="A501" s="4">
        <f t="shared" si="99"/>
        <v>0.49900000000000039</v>
      </c>
      <c r="B501" s="3">
        <f t="shared" si="93"/>
        <v>-0.99950656036573193</v>
      </c>
      <c r="C501" s="3">
        <f t="shared" si="94"/>
        <v>3.1410759078116302E-2</v>
      </c>
      <c r="D501" s="3">
        <f t="shared" si="100"/>
        <v>-3.1410759078118133E-2</v>
      </c>
      <c r="E501" s="3">
        <f t="shared" si="101"/>
        <v>-0.99950656036573182</v>
      </c>
      <c r="F501" s="3">
        <f t="shared" si="95"/>
        <v>-3.4607154077180851</v>
      </c>
      <c r="G501" s="3">
        <f t="shared" si="96"/>
        <v>0.10875736310323142</v>
      </c>
      <c r="H501" s="3">
        <f t="shared" si="97"/>
        <v>-3.6280728052202803E-2</v>
      </c>
      <c r="I501" s="3">
        <f t="shared" si="98"/>
        <v>1.1544714858000948</v>
      </c>
      <c r="J501" s="3">
        <f t="shared" si="102"/>
        <v>-3.4969961357702877</v>
      </c>
      <c r="K501" s="3">
        <f t="shared" si="103"/>
        <v>1.2632288489033263</v>
      </c>
      <c r="L501" s="4">
        <f t="shared" si="104"/>
        <v>0.41400000000000037</v>
      </c>
      <c r="M501">
        <f t="shared" si="105"/>
        <v>-10</v>
      </c>
    </row>
    <row r="502" spans="1:13" x14ac:dyDescent="0.2">
      <c r="A502" s="4">
        <f t="shared" si="99"/>
        <v>0.50000000000000033</v>
      </c>
      <c r="B502" s="3">
        <f t="shared" si="93"/>
        <v>-1</v>
      </c>
      <c r="C502" s="3">
        <f t="shared" si="94"/>
        <v>-1.0045566808947193E-14</v>
      </c>
      <c r="D502" s="3">
        <f t="shared" si="100"/>
        <v>1.1760666225602012E-14</v>
      </c>
      <c r="E502" s="3">
        <f t="shared" si="101"/>
        <v>-1</v>
      </c>
      <c r="F502" s="3">
        <f t="shared" si="95"/>
        <v>-3.4624239049034018</v>
      </c>
      <c r="G502" s="3">
        <f t="shared" si="96"/>
        <v>-3.4782010657602947E-14</v>
      </c>
      <c r="H502" s="3">
        <f t="shared" si="97"/>
        <v>1.1603045842326217E-14</v>
      </c>
      <c r="I502" s="3">
        <f t="shared" si="98"/>
        <v>1.1550414290203952</v>
      </c>
      <c r="J502" s="3">
        <f t="shared" si="102"/>
        <v>-3.4624239049033902</v>
      </c>
      <c r="K502" s="3">
        <f t="shared" si="103"/>
        <v>1.1550414290203603</v>
      </c>
      <c r="L502" s="4">
        <f t="shared" si="104"/>
        <v>0.41500000000000031</v>
      </c>
      <c r="M502">
        <f t="shared" si="105"/>
        <v>-10</v>
      </c>
    </row>
    <row r="503" spans="1:13" x14ac:dyDescent="0.2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4"/>
    </row>
    <row r="504" spans="1:13" x14ac:dyDescent="0.2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4"/>
    </row>
    <row r="505" spans="1:13" x14ac:dyDescent="0.2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4"/>
    </row>
    <row r="506" spans="1:13" x14ac:dyDescent="0.2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4"/>
    </row>
    <row r="507" spans="1:13" x14ac:dyDescent="0.2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4"/>
    </row>
    <row r="508" spans="1:13" x14ac:dyDescent="0.2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4"/>
    </row>
    <row r="509" spans="1:13" x14ac:dyDescent="0.2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4"/>
    </row>
    <row r="510" spans="1:13" x14ac:dyDescent="0.2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4"/>
    </row>
    <row r="511" spans="1:13" x14ac:dyDescent="0.2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4"/>
    </row>
    <row r="512" spans="1:13" x14ac:dyDescent="0.2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4"/>
    </row>
    <row r="513" spans="1:12" x14ac:dyDescent="0.2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4"/>
    </row>
    <row r="514" spans="1:12" x14ac:dyDescent="0.2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4"/>
    </row>
    <row r="515" spans="1:12" x14ac:dyDescent="0.2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4"/>
    </row>
    <row r="516" spans="1:12" x14ac:dyDescent="0.2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4"/>
    </row>
    <row r="517" spans="1:12" x14ac:dyDescent="0.2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4"/>
    </row>
    <row r="518" spans="1:12" x14ac:dyDescent="0.2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4"/>
    </row>
    <row r="519" spans="1:12" x14ac:dyDescent="0.2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4"/>
    </row>
    <row r="520" spans="1:12" x14ac:dyDescent="0.2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4"/>
    </row>
    <row r="521" spans="1:12" x14ac:dyDescent="0.2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4"/>
    </row>
    <row r="522" spans="1:12" x14ac:dyDescent="0.2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4"/>
    </row>
    <row r="523" spans="1:12" x14ac:dyDescent="0.2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4"/>
    </row>
    <row r="524" spans="1:12" x14ac:dyDescent="0.2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4"/>
    </row>
    <row r="525" spans="1:12" x14ac:dyDescent="0.2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4"/>
    </row>
    <row r="526" spans="1:12" x14ac:dyDescent="0.2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4"/>
    </row>
    <row r="527" spans="1:12" x14ac:dyDescent="0.2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4"/>
    </row>
    <row r="528" spans="1:12" x14ac:dyDescent="0.2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4"/>
    </row>
    <row r="529" spans="1:12" x14ac:dyDescent="0.2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4"/>
    </row>
    <row r="530" spans="1:12" x14ac:dyDescent="0.2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4"/>
    </row>
    <row r="531" spans="1:12" x14ac:dyDescent="0.2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4"/>
    </row>
    <row r="532" spans="1:12" x14ac:dyDescent="0.2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4"/>
    </row>
    <row r="533" spans="1:12" x14ac:dyDescent="0.2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4"/>
    </row>
    <row r="534" spans="1:12" x14ac:dyDescent="0.2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4"/>
    </row>
    <row r="535" spans="1:12" x14ac:dyDescent="0.2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4"/>
    </row>
    <row r="536" spans="1:12" x14ac:dyDescent="0.2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4"/>
    </row>
    <row r="537" spans="1:12" x14ac:dyDescent="0.2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4"/>
    </row>
    <row r="538" spans="1:12" x14ac:dyDescent="0.2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4"/>
    </row>
    <row r="539" spans="1:12" x14ac:dyDescent="0.2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4"/>
    </row>
    <row r="540" spans="1:12" x14ac:dyDescent="0.2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4"/>
    </row>
    <row r="541" spans="1:12" x14ac:dyDescent="0.2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4"/>
    </row>
    <row r="542" spans="1:12" x14ac:dyDescent="0.2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4"/>
    </row>
    <row r="543" spans="1:12" x14ac:dyDescent="0.2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4"/>
    </row>
    <row r="544" spans="1:12" x14ac:dyDescent="0.2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4"/>
    </row>
    <row r="545" spans="1:12" x14ac:dyDescent="0.2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4"/>
    </row>
    <row r="546" spans="1:12" x14ac:dyDescent="0.2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4"/>
    </row>
    <row r="547" spans="1:12" x14ac:dyDescent="0.2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4"/>
    </row>
    <row r="548" spans="1:12" x14ac:dyDescent="0.2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4"/>
    </row>
    <row r="549" spans="1:12" x14ac:dyDescent="0.2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4"/>
    </row>
    <row r="550" spans="1:12" x14ac:dyDescent="0.2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4"/>
    </row>
    <row r="551" spans="1:12" x14ac:dyDescent="0.2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4"/>
    </row>
    <row r="552" spans="1:12" x14ac:dyDescent="0.2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4"/>
    </row>
    <row r="553" spans="1:12" x14ac:dyDescent="0.2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4"/>
    </row>
    <row r="554" spans="1:12" x14ac:dyDescent="0.2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4"/>
    </row>
    <row r="555" spans="1:12" x14ac:dyDescent="0.2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4"/>
    </row>
    <row r="556" spans="1:12" x14ac:dyDescent="0.2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4"/>
    </row>
    <row r="557" spans="1:12" x14ac:dyDescent="0.2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4"/>
    </row>
    <row r="558" spans="1:12" x14ac:dyDescent="0.2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4"/>
    </row>
    <row r="559" spans="1:12" x14ac:dyDescent="0.2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4"/>
    </row>
    <row r="560" spans="1:12" x14ac:dyDescent="0.2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4"/>
    </row>
    <row r="561" spans="1:12" x14ac:dyDescent="0.2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4"/>
    </row>
    <row r="562" spans="1:12" x14ac:dyDescent="0.2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4"/>
    </row>
    <row r="563" spans="1:12" x14ac:dyDescent="0.2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4"/>
    </row>
    <row r="564" spans="1:12" x14ac:dyDescent="0.2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4"/>
    </row>
    <row r="565" spans="1:12" x14ac:dyDescent="0.2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4"/>
    </row>
    <row r="566" spans="1:12" x14ac:dyDescent="0.2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4"/>
    </row>
    <row r="567" spans="1:12" x14ac:dyDescent="0.2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4"/>
    </row>
    <row r="568" spans="1:12" x14ac:dyDescent="0.2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4"/>
    </row>
    <row r="569" spans="1:12" x14ac:dyDescent="0.2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4"/>
    </row>
    <row r="570" spans="1:12" x14ac:dyDescent="0.2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4"/>
    </row>
    <row r="571" spans="1:12" x14ac:dyDescent="0.2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4"/>
    </row>
    <row r="572" spans="1:12" x14ac:dyDescent="0.2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4"/>
    </row>
    <row r="573" spans="1:12" x14ac:dyDescent="0.2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4"/>
    </row>
    <row r="574" spans="1:12" x14ac:dyDescent="0.2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4"/>
    </row>
    <row r="575" spans="1:12" x14ac:dyDescent="0.2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4"/>
    </row>
    <row r="576" spans="1:12" x14ac:dyDescent="0.2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4"/>
    </row>
    <row r="577" spans="1:12" x14ac:dyDescent="0.2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4"/>
    </row>
    <row r="578" spans="1:12" x14ac:dyDescent="0.2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4"/>
    </row>
    <row r="579" spans="1:12" x14ac:dyDescent="0.2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4"/>
    </row>
    <row r="580" spans="1:12" x14ac:dyDescent="0.2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4"/>
    </row>
    <row r="581" spans="1:12" x14ac:dyDescent="0.2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4"/>
    </row>
    <row r="582" spans="1:12" x14ac:dyDescent="0.2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4"/>
    </row>
    <row r="583" spans="1:12" x14ac:dyDescent="0.2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4"/>
    </row>
    <row r="584" spans="1:12" x14ac:dyDescent="0.2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4"/>
    </row>
    <row r="585" spans="1:12" x14ac:dyDescent="0.2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4"/>
    </row>
    <row r="586" spans="1:12" x14ac:dyDescent="0.2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4"/>
    </row>
    <row r="587" spans="1:12" x14ac:dyDescent="0.2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4"/>
    </row>
    <row r="588" spans="1:12" x14ac:dyDescent="0.2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4"/>
    </row>
    <row r="589" spans="1:12" x14ac:dyDescent="0.2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4"/>
    </row>
    <row r="590" spans="1:12" x14ac:dyDescent="0.2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4"/>
    </row>
    <row r="591" spans="1:12" x14ac:dyDescent="0.2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4"/>
    </row>
    <row r="592" spans="1:12" x14ac:dyDescent="0.2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4"/>
    </row>
    <row r="593" spans="1:12" x14ac:dyDescent="0.2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4"/>
    </row>
    <row r="594" spans="1:12" x14ac:dyDescent="0.2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4"/>
    </row>
    <row r="595" spans="1:12" x14ac:dyDescent="0.2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4"/>
    </row>
    <row r="596" spans="1:12" x14ac:dyDescent="0.2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4"/>
    </row>
    <row r="597" spans="1:12" x14ac:dyDescent="0.2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4"/>
    </row>
    <row r="598" spans="1:12" x14ac:dyDescent="0.2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4"/>
    </row>
    <row r="599" spans="1:12" x14ac:dyDescent="0.2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4"/>
    </row>
    <row r="600" spans="1:12" x14ac:dyDescent="0.2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4"/>
    </row>
    <row r="601" spans="1:12" x14ac:dyDescent="0.2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4"/>
    </row>
    <row r="602" spans="1:12" x14ac:dyDescent="0.2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4"/>
    </row>
    <row r="603" spans="1:12" x14ac:dyDescent="0.2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4"/>
    </row>
    <row r="604" spans="1:12" x14ac:dyDescent="0.2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4"/>
    </row>
    <row r="605" spans="1:12" x14ac:dyDescent="0.2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4"/>
    </row>
    <row r="606" spans="1:12" x14ac:dyDescent="0.2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4"/>
    </row>
    <row r="607" spans="1:12" x14ac:dyDescent="0.2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4"/>
    </row>
    <row r="608" spans="1:12" x14ac:dyDescent="0.2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4"/>
    </row>
    <row r="609" spans="1:12" x14ac:dyDescent="0.2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4"/>
    </row>
    <row r="610" spans="1:12" x14ac:dyDescent="0.2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4"/>
    </row>
    <row r="611" spans="1:12" x14ac:dyDescent="0.2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4"/>
    </row>
    <row r="612" spans="1:12" x14ac:dyDescent="0.2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4"/>
    </row>
    <row r="613" spans="1:12" x14ac:dyDescent="0.2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4"/>
    </row>
    <row r="614" spans="1:12" x14ac:dyDescent="0.2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4"/>
    </row>
    <row r="615" spans="1:12" x14ac:dyDescent="0.2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4"/>
    </row>
    <row r="616" spans="1:12" x14ac:dyDescent="0.2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4"/>
    </row>
    <row r="617" spans="1:12" x14ac:dyDescent="0.2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4"/>
    </row>
    <row r="618" spans="1:12" x14ac:dyDescent="0.2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4"/>
    </row>
    <row r="619" spans="1:12" x14ac:dyDescent="0.2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4"/>
    </row>
    <row r="620" spans="1:12" x14ac:dyDescent="0.2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</row>
    <row r="621" spans="1:12" x14ac:dyDescent="0.2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4"/>
    </row>
    <row r="622" spans="1:12" x14ac:dyDescent="0.2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4"/>
    </row>
    <row r="623" spans="1:12" x14ac:dyDescent="0.2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4"/>
    </row>
    <row r="624" spans="1:12" x14ac:dyDescent="0.2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4"/>
    </row>
    <row r="625" spans="1:12" x14ac:dyDescent="0.2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4"/>
    </row>
    <row r="626" spans="1:12" x14ac:dyDescent="0.2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4"/>
    </row>
    <row r="627" spans="1:12" x14ac:dyDescent="0.2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4"/>
    </row>
    <row r="628" spans="1:12" x14ac:dyDescent="0.2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4"/>
    </row>
    <row r="629" spans="1:12" x14ac:dyDescent="0.2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4"/>
    </row>
    <row r="630" spans="1:12" x14ac:dyDescent="0.2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4"/>
    </row>
    <row r="631" spans="1:12" x14ac:dyDescent="0.2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4"/>
    </row>
    <row r="632" spans="1:12" x14ac:dyDescent="0.2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4"/>
    </row>
    <row r="633" spans="1:12" x14ac:dyDescent="0.2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4"/>
    </row>
    <row r="634" spans="1:12" x14ac:dyDescent="0.2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4"/>
    </row>
    <row r="635" spans="1:12" x14ac:dyDescent="0.2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4"/>
    </row>
    <row r="636" spans="1:12" x14ac:dyDescent="0.2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4"/>
    </row>
    <row r="637" spans="1:12" x14ac:dyDescent="0.2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4"/>
    </row>
    <row r="638" spans="1:12" x14ac:dyDescent="0.2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4"/>
    </row>
    <row r="639" spans="1:12" x14ac:dyDescent="0.2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4"/>
    </row>
    <row r="640" spans="1:12" x14ac:dyDescent="0.2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4"/>
    </row>
    <row r="641" spans="1:12" x14ac:dyDescent="0.2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4"/>
    </row>
    <row r="642" spans="1:12" x14ac:dyDescent="0.2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4"/>
    </row>
    <row r="643" spans="1:12" x14ac:dyDescent="0.2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4"/>
    </row>
    <row r="644" spans="1:12" x14ac:dyDescent="0.2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4"/>
    </row>
    <row r="645" spans="1:12" x14ac:dyDescent="0.2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4"/>
    </row>
    <row r="646" spans="1:12" x14ac:dyDescent="0.2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4"/>
    </row>
    <row r="647" spans="1:12" x14ac:dyDescent="0.2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4"/>
    </row>
    <row r="648" spans="1:12" x14ac:dyDescent="0.2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4"/>
    </row>
    <row r="649" spans="1:12" x14ac:dyDescent="0.2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4"/>
    </row>
    <row r="650" spans="1:12" x14ac:dyDescent="0.2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4"/>
    </row>
    <row r="651" spans="1:12" x14ac:dyDescent="0.2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4"/>
    </row>
    <row r="652" spans="1:12" x14ac:dyDescent="0.2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4"/>
    </row>
    <row r="653" spans="1:12" x14ac:dyDescent="0.2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4"/>
    </row>
    <row r="654" spans="1:12" x14ac:dyDescent="0.2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4"/>
    </row>
    <row r="655" spans="1:12" x14ac:dyDescent="0.2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4"/>
    </row>
    <row r="656" spans="1:12" x14ac:dyDescent="0.2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4"/>
    </row>
    <row r="657" spans="1:12" x14ac:dyDescent="0.2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4"/>
    </row>
    <row r="658" spans="1:12" x14ac:dyDescent="0.2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4"/>
    </row>
    <row r="659" spans="1:12" x14ac:dyDescent="0.2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4"/>
    </row>
    <row r="660" spans="1:12" x14ac:dyDescent="0.2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4"/>
    </row>
    <row r="661" spans="1:12" x14ac:dyDescent="0.2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4"/>
    </row>
    <row r="662" spans="1:12" x14ac:dyDescent="0.2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4"/>
    </row>
    <row r="663" spans="1:12" x14ac:dyDescent="0.2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4"/>
    </row>
    <row r="664" spans="1:12" x14ac:dyDescent="0.2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4"/>
    </row>
    <row r="665" spans="1:12" x14ac:dyDescent="0.2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4"/>
    </row>
    <row r="666" spans="1:12" x14ac:dyDescent="0.2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4"/>
    </row>
    <row r="667" spans="1:12" x14ac:dyDescent="0.2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4"/>
    </row>
    <row r="668" spans="1:12" x14ac:dyDescent="0.2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4"/>
    </row>
    <row r="669" spans="1:12" x14ac:dyDescent="0.2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4"/>
    </row>
    <row r="670" spans="1:12" x14ac:dyDescent="0.2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4"/>
    </row>
    <row r="671" spans="1:12" x14ac:dyDescent="0.2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4"/>
    </row>
    <row r="672" spans="1:12" x14ac:dyDescent="0.2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4"/>
    </row>
    <row r="673" spans="1:12" x14ac:dyDescent="0.2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4"/>
    </row>
    <row r="674" spans="1:12" x14ac:dyDescent="0.2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4"/>
    </row>
    <row r="675" spans="1:12" x14ac:dyDescent="0.2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4"/>
    </row>
    <row r="676" spans="1:12" x14ac:dyDescent="0.2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4"/>
    </row>
    <row r="677" spans="1:12" x14ac:dyDescent="0.2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4"/>
    </row>
    <row r="678" spans="1:12" x14ac:dyDescent="0.2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4"/>
    </row>
    <row r="679" spans="1:12" x14ac:dyDescent="0.2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4"/>
    </row>
    <row r="680" spans="1:12" x14ac:dyDescent="0.2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4"/>
    </row>
    <row r="681" spans="1:12" x14ac:dyDescent="0.2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4"/>
    </row>
    <row r="682" spans="1:12" x14ac:dyDescent="0.2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4"/>
    </row>
    <row r="683" spans="1:12" x14ac:dyDescent="0.2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4"/>
    </row>
    <row r="684" spans="1:12" x14ac:dyDescent="0.2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4"/>
    </row>
    <row r="685" spans="1:12" x14ac:dyDescent="0.2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4"/>
    </row>
    <row r="686" spans="1:12" x14ac:dyDescent="0.2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4"/>
    </row>
    <row r="687" spans="1:12" x14ac:dyDescent="0.2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4"/>
    </row>
    <row r="688" spans="1:12" x14ac:dyDescent="0.2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4"/>
    </row>
    <row r="689" spans="1:12" x14ac:dyDescent="0.2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4"/>
    </row>
    <row r="690" spans="1:12" x14ac:dyDescent="0.2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4"/>
    </row>
    <row r="691" spans="1:12" x14ac:dyDescent="0.2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4"/>
    </row>
    <row r="692" spans="1:12" x14ac:dyDescent="0.2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4"/>
    </row>
    <row r="693" spans="1:12" x14ac:dyDescent="0.2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4"/>
    </row>
    <row r="694" spans="1:12" x14ac:dyDescent="0.2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4"/>
    </row>
    <row r="695" spans="1:12" x14ac:dyDescent="0.2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4"/>
    </row>
    <row r="696" spans="1:12" x14ac:dyDescent="0.2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4"/>
    </row>
    <row r="697" spans="1:12" x14ac:dyDescent="0.2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4"/>
    </row>
    <row r="698" spans="1:12" x14ac:dyDescent="0.2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4"/>
    </row>
    <row r="699" spans="1:12" x14ac:dyDescent="0.2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4"/>
    </row>
    <row r="700" spans="1:12" x14ac:dyDescent="0.2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4"/>
    </row>
    <row r="701" spans="1:12" x14ac:dyDescent="0.2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4"/>
    </row>
    <row r="702" spans="1:12" x14ac:dyDescent="0.2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4"/>
    </row>
    <row r="703" spans="1:12" x14ac:dyDescent="0.2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4"/>
    </row>
    <row r="704" spans="1:12" x14ac:dyDescent="0.2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4"/>
    </row>
    <row r="705" spans="1:12" x14ac:dyDescent="0.2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4"/>
    </row>
    <row r="706" spans="1:12" x14ac:dyDescent="0.2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4"/>
    </row>
    <row r="707" spans="1:12" x14ac:dyDescent="0.2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4"/>
    </row>
    <row r="708" spans="1:12" x14ac:dyDescent="0.2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4"/>
    </row>
    <row r="709" spans="1:12" x14ac:dyDescent="0.2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4"/>
    </row>
    <row r="710" spans="1:12" x14ac:dyDescent="0.2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4"/>
    </row>
    <row r="711" spans="1:12" x14ac:dyDescent="0.2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4"/>
    </row>
    <row r="712" spans="1:12" x14ac:dyDescent="0.2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4"/>
    </row>
    <row r="713" spans="1:12" x14ac:dyDescent="0.2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4"/>
    </row>
    <row r="714" spans="1:12" x14ac:dyDescent="0.2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4"/>
    </row>
    <row r="715" spans="1:12" x14ac:dyDescent="0.2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4"/>
    </row>
    <row r="716" spans="1:12" x14ac:dyDescent="0.2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4"/>
    </row>
    <row r="717" spans="1:12" x14ac:dyDescent="0.2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4"/>
    </row>
    <row r="718" spans="1:12" x14ac:dyDescent="0.2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4"/>
    </row>
    <row r="719" spans="1:12" x14ac:dyDescent="0.2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4"/>
    </row>
    <row r="720" spans="1:12" x14ac:dyDescent="0.2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4"/>
    </row>
    <row r="721" spans="1:12" x14ac:dyDescent="0.2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4"/>
    </row>
    <row r="722" spans="1:12" x14ac:dyDescent="0.2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4"/>
    </row>
    <row r="723" spans="1:12" x14ac:dyDescent="0.2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4"/>
    </row>
    <row r="724" spans="1:12" x14ac:dyDescent="0.2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4"/>
    </row>
    <row r="725" spans="1:12" x14ac:dyDescent="0.2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4"/>
    </row>
    <row r="726" spans="1:12" x14ac:dyDescent="0.2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4"/>
    </row>
    <row r="727" spans="1:12" x14ac:dyDescent="0.2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4"/>
    </row>
    <row r="728" spans="1:12" x14ac:dyDescent="0.2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4"/>
    </row>
    <row r="729" spans="1:12" x14ac:dyDescent="0.2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4"/>
    </row>
    <row r="730" spans="1:12" x14ac:dyDescent="0.2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4"/>
    </row>
    <row r="731" spans="1:12" x14ac:dyDescent="0.2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4"/>
    </row>
    <row r="732" spans="1:12" x14ac:dyDescent="0.2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4"/>
    </row>
    <row r="733" spans="1:12" x14ac:dyDescent="0.2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4"/>
    </row>
    <row r="734" spans="1:12" x14ac:dyDescent="0.2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4"/>
    </row>
    <row r="735" spans="1:12" x14ac:dyDescent="0.2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4"/>
    </row>
    <row r="736" spans="1:12" x14ac:dyDescent="0.2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4"/>
    </row>
    <row r="737" spans="1:12" x14ac:dyDescent="0.2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4"/>
    </row>
    <row r="738" spans="1:12" x14ac:dyDescent="0.2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4"/>
    </row>
    <row r="739" spans="1:12" x14ac:dyDescent="0.2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4"/>
    </row>
    <row r="740" spans="1:12" x14ac:dyDescent="0.2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4"/>
    </row>
    <row r="741" spans="1:12" x14ac:dyDescent="0.2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4"/>
    </row>
    <row r="742" spans="1:12" x14ac:dyDescent="0.2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4"/>
    </row>
    <row r="743" spans="1:12" x14ac:dyDescent="0.2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4"/>
    </row>
    <row r="744" spans="1:12" x14ac:dyDescent="0.2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4"/>
    </row>
    <row r="745" spans="1:12" x14ac:dyDescent="0.2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4"/>
    </row>
    <row r="746" spans="1:12" x14ac:dyDescent="0.2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4"/>
    </row>
    <row r="747" spans="1:12" x14ac:dyDescent="0.2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4"/>
    </row>
    <row r="748" spans="1:12" x14ac:dyDescent="0.2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4"/>
    </row>
    <row r="749" spans="1:12" x14ac:dyDescent="0.2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4"/>
    </row>
    <row r="750" spans="1:12" x14ac:dyDescent="0.2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4"/>
    </row>
    <row r="751" spans="1:12" x14ac:dyDescent="0.2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4"/>
    </row>
    <row r="752" spans="1:12" x14ac:dyDescent="0.2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4"/>
    </row>
    <row r="753" spans="1:12" x14ac:dyDescent="0.2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4"/>
    </row>
    <row r="754" spans="1:12" x14ac:dyDescent="0.2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4"/>
    </row>
    <row r="755" spans="1:12" x14ac:dyDescent="0.2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4"/>
    </row>
    <row r="756" spans="1:12" x14ac:dyDescent="0.2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4"/>
    </row>
    <row r="757" spans="1:12" x14ac:dyDescent="0.2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4"/>
    </row>
    <row r="758" spans="1:12" x14ac:dyDescent="0.2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4"/>
    </row>
    <row r="759" spans="1:12" x14ac:dyDescent="0.2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4"/>
    </row>
    <row r="760" spans="1:12" x14ac:dyDescent="0.2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4"/>
    </row>
    <row r="761" spans="1:12" x14ac:dyDescent="0.2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4"/>
    </row>
    <row r="762" spans="1:12" x14ac:dyDescent="0.2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4"/>
    </row>
    <row r="763" spans="1:12" x14ac:dyDescent="0.2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4"/>
    </row>
    <row r="764" spans="1:12" x14ac:dyDescent="0.2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4"/>
    </row>
    <row r="765" spans="1:12" x14ac:dyDescent="0.2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4"/>
    </row>
    <row r="766" spans="1:12" x14ac:dyDescent="0.2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4"/>
    </row>
    <row r="767" spans="1:12" x14ac:dyDescent="0.2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4"/>
    </row>
    <row r="768" spans="1:12" x14ac:dyDescent="0.2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4"/>
    </row>
    <row r="769" spans="1:12" x14ac:dyDescent="0.2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4"/>
    </row>
    <row r="770" spans="1:12" x14ac:dyDescent="0.2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4"/>
    </row>
    <row r="771" spans="1:12" x14ac:dyDescent="0.2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4"/>
    </row>
    <row r="772" spans="1:12" x14ac:dyDescent="0.2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4"/>
    </row>
    <row r="773" spans="1:12" x14ac:dyDescent="0.2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4"/>
    </row>
    <row r="774" spans="1:12" x14ac:dyDescent="0.2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4"/>
    </row>
    <row r="775" spans="1:12" x14ac:dyDescent="0.2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4"/>
    </row>
    <row r="776" spans="1:12" x14ac:dyDescent="0.2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4"/>
    </row>
    <row r="777" spans="1:12" x14ac:dyDescent="0.2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4"/>
    </row>
    <row r="778" spans="1:12" x14ac:dyDescent="0.2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4"/>
    </row>
    <row r="779" spans="1:12" x14ac:dyDescent="0.2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4"/>
    </row>
    <row r="780" spans="1:12" x14ac:dyDescent="0.2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4"/>
    </row>
    <row r="781" spans="1:12" x14ac:dyDescent="0.2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4"/>
    </row>
    <row r="782" spans="1:12" x14ac:dyDescent="0.2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4"/>
    </row>
    <row r="783" spans="1:12" x14ac:dyDescent="0.2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4"/>
    </row>
    <row r="784" spans="1:12" x14ac:dyDescent="0.2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4"/>
    </row>
    <row r="785" spans="1:12" x14ac:dyDescent="0.2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4"/>
    </row>
    <row r="786" spans="1:12" x14ac:dyDescent="0.2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4"/>
    </row>
    <row r="787" spans="1:12" x14ac:dyDescent="0.2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4"/>
    </row>
    <row r="788" spans="1:12" x14ac:dyDescent="0.2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4"/>
    </row>
    <row r="789" spans="1:12" x14ac:dyDescent="0.2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4"/>
    </row>
    <row r="790" spans="1:12" x14ac:dyDescent="0.2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4"/>
    </row>
    <row r="791" spans="1:12" x14ac:dyDescent="0.2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4"/>
    </row>
    <row r="792" spans="1:12" x14ac:dyDescent="0.2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4"/>
    </row>
    <row r="793" spans="1:12" x14ac:dyDescent="0.2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4"/>
    </row>
    <row r="794" spans="1:12" x14ac:dyDescent="0.2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4"/>
    </row>
    <row r="795" spans="1:12" x14ac:dyDescent="0.2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4"/>
    </row>
    <row r="796" spans="1:12" x14ac:dyDescent="0.2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4"/>
    </row>
    <row r="797" spans="1:12" x14ac:dyDescent="0.2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4"/>
    </row>
    <row r="798" spans="1:12" x14ac:dyDescent="0.2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4"/>
    </row>
    <row r="799" spans="1:12" x14ac:dyDescent="0.2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4"/>
    </row>
    <row r="800" spans="1:12" x14ac:dyDescent="0.2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4"/>
    </row>
    <row r="801" spans="1:12" x14ac:dyDescent="0.2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4"/>
    </row>
    <row r="802" spans="1:12" x14ac:dyDescent="0.2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4"/>
    </row>
    <row r="803" spans="1:12" x14ac:dyDescent="0.2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4"/>
    </row>
    <row r="804" spans="1:12" x14ac:dyDescent="0.2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4"/>
    </row>
    <row r="805" spans="1:12" x14ac:dyDescent="0.2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4"/>
    </row>
    <row r="806" spans="1:12" x14ac:dyDescent="0.2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4"/>
    </row>
    <row r="807" spans="1:12" x14ac:dyDescent="0.2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4"/>
    </row>
    <row r="808" spans="1:12" x14ac:dyDescent="0.2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4"/>
    </row>
    <row r="809" spans="1:12" x14ac:dyDescent="0.2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4"/>
    </row>
    <row r="810" spans="1:12" x14ac:dyDescent="0.2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4"/>
    </row>
    <row r="811" spans="1:12" x14ac:dyDescent="0.2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4"/>
    </row>
    <row r="812" spans="1:12" x14ac:dyDescent="0.2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4"/>
    </row>
    <row r="813" spans="1:12" x14ac:dyDescent="0.2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4"/>
    </row>
    <row r="814" spans="1:12" x14ac:dyDescent="0.2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4"/>
    </row>
    <row r="815" spans="1:12" x14ac:dyDescent="0.2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4"/>
    </row>
    <row r="816" spans="1:12" x14ac:dyDescent="0.2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4"/>
    </row>
    <row r="817" spans="1:12" x14ac:dyDescent="0.2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4"/>
    </row>
    <row r="818" spans="1:12" x14ac:dyDescent="0.2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4"/>
    </row>
    <row r="819" spans="1:12" x14ac:dyDescent="0.2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4"/>
    </row>
    <row r="820" spans="1:12" x14ac:dyDescent="0.2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4"/>
    </row>
    <row r="821" spans="1:12" x14ac:dyDescent="0.2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4"/>
    </row>
    <row r="822" spans="1:12" x14ac:dyDescent="0.2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4"/>
    </row>
    <row r="823" spans="1:12" x14ac:dyDescent="0.2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4"/>
    </row>
    <row r="824" spans="1:12" x14ac:dyDescent="0.2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4"/>
    </row>
    <row r="825" spans="1:12" x14ac:dyDescent="0.2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4"/>
    </row>
    <row r="826" spans="1:12" x14ac:dyDescent="0.2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4"/>
    </row>
    <row r="827" spans="1:12" x14ac:dyDescent="0.2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4"/>
    </row>
    <row r="828" spans="1:12" x14ac:dyDescent="0.2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4"/>
    </row>
    <row r="829" spans="1:12" x14ac:dyDescent="0.2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4"/>
    </row>
    <row r="830" spans="1:12" x14ac:dyDescent="0.2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4"/>
    </row>
    <row r="831" spans="1:12" x14ac:dyDescent="0.2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4"/>
    </row>
    <row r="832" spans="1:12" x14ac:dyDescent="0.2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4"/>
    </row>
    <row r="833" spans="1:12" x14ac:dyDescent="0.2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4"/>
    </row>
    <row r="834" spans="1:12" x14ac:dyDescent="0.2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4"/>
    </row>
    <row r="835" spans="1:12" x14ac:dyDescent="0.2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4"/>
    </row>
    <row r="836" spans="1:12" x14ac:dyDescent="0.2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4"/>
    </row>
    <row r="837" spans="1:12" x14ac:dyDescent="0.2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4"/>
    </row>
    <row r="838" spans="1:12" x14ac:dyDescent="0.2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4"/>
    </row>
    <row r="839" spans="1:12" x14ac:dyDescent="0.2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4"/>
    </row>
    <row r="840" spans="1:12" x14ac:dyDescent="0.2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4"/>
    </row>
    <row r="841" spans="1:12" x14ac:dyDescent="0.2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4"/>
    </row>
    <row r="842" spans="1:12" x14ac:dyDescent="0.2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4"/>
    </row>
    <row r="843" spans="1:12" x14ac:dyDescent="0.2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4"/>
    </row>
    <row r="844" spans="1:12" x14ac:dyDescent="0.2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4"/>
    </row>
    <row r="845" spans="1:12" x14ac:dyDescent="0.2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4"/>
    </row>
    <row r="846" spans="1:12" x14ac:dyDescent="0.2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4"/>
    </row>
    <row r="847" spans="1:12" x14ac:dyDescent="0.2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4"/>
    </row>
    <row r="848" spans="1:12" x14ac:dyDescent="0.2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4"/>
    </row>
    <row r="849" spans="1:12" x14ac:dyDescent="0.2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4"/>
    </row>
    <row r="850" spans="1:12" x14ac:dyDescent="0.2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4"/>
    </row>
    <row r="851" spans="1:12" x14ac:dyDescent="0.2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4"/>
    </row>
    <row r="852" spans="1:12" x14ac:dyDescent="0.2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4"/>
    </row>
    <row r="853" spans="1:12" x14ac:dyDescent="0.2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4"/>
    </row>
    <row r="854" spans="1:12" x14ac:dyDescent="0.2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4"/>
    </row>
    <row r="855" spans="1:12" x14ac:dyDescent="0.2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4"/>
    </row>
    <row r="856" spans="1:12" x14ac:dyDescent="0.2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4"/>
    </row>
    <row r="857" spans="1:12" x14ac:dyDescent="0.2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4"/>
    </row>
    <row r="858" spans="1:12" x14ac:dyDescent="0.2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4"/>
    </row>
    <row r="859" spans="1:12" x14ac:dyDescent="0.2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4"/>
    </row>
    <row r="860" spans="1:12" x14ac:dyDescent="0.2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4"/>
    </row>
    <row r="861" spans="1:12" x14ac:dyDescent="0.2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4"/>
    </row>
    <row r="862" spans="1:12" x14ac:dyDescent="0.2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4"/>
    </row>
    <row r="863" spans="1:12" x14ac:dyDescent="0.2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4"/>
    </row>
    <row r="864" spans="1:12" x14ac:dyDescent="0.2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4"/>
    </row>
    <row r="865" spans="1:12" x14ac:dyDescent="0.2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4"/>
    </row>
    <row r="866" spans="1:12" x14ac:dyDescent="0.2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4"/>
    </row>
    <row r="867" spans="1:12" x14ac:dyDescent="0.2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4"/>
    </row>
    <row r="868" spans="1:12" x14ac:dyDescent="0.2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4"/>
    </row>
    <row r="869" spans="1:12" x14ac:dyDescent="0.2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4"/>
    </row>
    <row r="870" spans="1:12" x14ac:dyDescent="0.2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4"/>
    </row>
    <row r="871" spans="1:12" x14ac:dyDescent="0.2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4"/>
    </row>
    <row r="872" spans="1:12" x14ac:dyDescent="0.2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4"/>
    </row>
    <row r="873" spans="1:12" x14ac:dyDescent="0.2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4"/>
    </row>
    <row r="874" spans="1:12" x14ac:dyDescent="0.2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4"/>
    </row>
    <row r="875" spans="1:12" x14ac:dyDescent="0.2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4"/>
    </row>
    <row r="876" spans="1:12" x14ac:dyDescent="0.2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4"/>
    </row>
    <row r="877" spans="1:12" x14ac:dyDescent="0.2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4"/>
    </row>
    <row r="878" spans="1:12" x14ac:dyDescent="0.2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4"/>
    </row>
    <row r="879" spans="1:12" x14ac:dyDescent="0.2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4"/>
    </row>
    <row r="880" spans="1:12" x14ac:dyDescent="0.2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4"/>
    </row>
    <row r="881" spans="1:12" x14ac:dyDescent="0.2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4"/>
    </row>
    <row r="882" spans="1:12" x14ac:dyDescent="0.2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4"/>
    </row>
    <row r="883" spans="1:12" x14ac:dyDescent="0.2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4"/>
    </row>
    <row r="884" spans="1:12" x14ac:dyDescent="0.2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4"/>
    </row>
    <row r="885" spans="1:12" x14ac:dyDescent="0.2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4"/>
    </row>
    <row r="886" spans="1:12" x14ac:dyDescent="0.2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4"/>
    </row>
    <row r="887" spans="1:12" x14ac:dyDescent="0.2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4"/>
    </row>
    <row r="888" spans="1:12" x14ac:dyDescent="0.2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4"/>
    </row>
    <row r="889" spans="1:12" x14ac:dyDescent="0.2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4"/>
    </row>
    <row r="890" spans="1:12" x14ac:dyDescent="0.2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4"/>
    </row>
    <row r="891" spans="1:12" x14ac:dyDescent="0.2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4"/>
    </row>
    <row r="892" spans="1:12" x14ac:dyDescent="0.2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4"/>
    </row>
    <row r="893" spans="1:12" x14ac:dyDescent="0.2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4"/>
    </row>
    <row r="894" spans="1:12" x14ac:dyDescent="0.2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4"/>
    </row>
    <row r="895" spans="1:12" x14ac:dyDescent="0.2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4"/>
    </row>
    <row r="896" spans="1:12" x14ac:dyDescent="0.2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4"/>
    </row>
    <row r="897" spans="1:12" x14ac:dyDescent="0.2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4"/>
    </row>
    <row r="898" spans="1:12" x14ac:dyDescent="0.2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4"/>
    </row>
    <row r="899" spans="1:12" x14ac:dyDescent="0.2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4"/>
    </row>
    <row r="900" spans="1:12" x14ac:dyDescent="0.2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4"/>
    </row>
    <row r="901" spans="1:12" x14ac:dyDescent="0.2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4"/>
    </row>
    <row r="902" spans="1:12" x14ac:dyDescent="0.2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4"/>
    </row>
    <row r="903" spans="1:12" x14ac:dyDescent="0.2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4"/>
    </row>
    <row r="904" spans="1:12" x14ac:dyDescent="0.2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4"/>
    </row>
    <row r="905" spans="1:12" x14ac:dyDescent="0.2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4"/>
    </row>
    <row r="906" spans="1:12" x14ac:dyDescent="0.2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4"/>
    </row>
    <row r="907" spans="1:12" x14ac:dyDescent="0.2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4"/>
    </row>
    <row r="908" spans="1:12" x14ac:dyDescent="0.2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4"/>
    </row>
    <row r="909" spans="1:12" x14ac:dyDescent="0.2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4"/>
    </row>
    <row r="910" spans="1:12" x14ac:dyDescent="0.2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4"/>
    </row>
    <row r="911" spans="1:12" x14ac:dyDescent="0.2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4"/>
    </row>
    <row r="912" spans="1:12" x14ac:dyDescent="0.2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4"/>
    </row>
    <row r="913" spans="1:12" x14ac:dyDescent="0.2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4"/>
    </row>
    <row r="914" spans="1:12" x14ac:dyDescent="0.2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4"/>
    </row>
    <row r="915" spans="1:12" x14ac:dyDescent="0.2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4"/>
    </row>
    <row r="916" spans="1:12" x14ac:dyDescent="0.2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4"/>
    </row>
    <row r="917" spans="1:12" x14ac:dyDescent="0.2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4"/>
    </row>
    <row r="918" spans="1:12" x14ac:dyDescent="0.2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4"/>
    </row>
    <row r="919" spans="1:12" x14ac:dyDescent="0.2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4"/>
    </row>
    <row r="920" spans="1:12" x14ac:dyDescent="0.2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4"/>
    </row>
    <row r="921" spans="1:12" x14ac:dyDescent="0.2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4"/>
    </row>
    <row r="922" spans="1:12" x14ac:dyDescent="0.2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4"/>
    </row>
    <row r="923" spans="1:12" x14ac:dyDescent="0.2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4"/>
    </row>
    <row r="924" spans="1:12" x14ac:dyDescent="0.2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4"/>
    </row>
    <row r="925" spans="1:12" x14ac:dyDescent="0.2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4"/>
    </row>
    <row r="926" spans="1:12" x14ac:dyDescent="0.2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4"/>
    </row>
    <row r="927" spans="1:12" x14ac:dyDescent="0.2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4"/>
    </row>
    <row r="928" spans="1:12" x14ac:dyDescent="0.2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4"/>
    </row>
    <row r="929" spans="1:12" x14ac:dyDescent="0.2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4"/>
    </row>
    <row r="930" spans="1:12" x14ac:dyDescent="0.2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4"/>
    </row>
    <row r="931" spans="1:12" x14ac:dyDescent="0.2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4"/>
    </row>
    <row r="932" spans="1:12" x14ac:dyDescent="0.2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4"/>
    </row>
    <row r="933" spans="1:12" x14ac:dyDescent="0.2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4"/>
    </row>
    <row r="934" spans="1:12" x14ac:dyDescent="0.2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4"/>
    </row>
    <row r="935" spans="1:12" x14ac:dyDescent="0.2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4"/>
    </row>
    <row r="936" spans="1:12" x14ac:dyDescent="0.2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4"/>
    </row>
    <row r="937" spans="1:12" x14ac:dyDescent="0.2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4"/>
    </row>
    <row r="938" spans="1:12" x14ac:dyDescent="0.2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4"/>
    </row>
    <row r="939" spans="1:12" x14ac:dyDescent="0.2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4"/>
    </row>
    <row r="940" spans="1:12" x14ac:dyDescent="0.2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4"/>
    </row>
    <row r="941" spans="1:12" x14ac:dyDescent="0.2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4"/>
    </row>
    <row r="942" spans="1:12" x14ac:dyDescent="0.2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4"/>
    </row>
    <row r="943" spans="1:12" x14ac:dyDescent="0.2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4"/>
    </row>
    <row r="944" spans="1:12" x14ac:dyDescent="0.2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4"/>
    </row>
    <row r="945" spans="1:12" x14ac:dyDescent="0.2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4"/>
    </row>
    <row r="946" spans="1:12" x14ac:dyDescent="0.2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4"/>
    </row>
    <row r="947" spans="1:12" x14ac:dyDescent="0.2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4"/>
    </row>
    <row r="948" spans="1:12" x14ac:dyDescent="0.2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4"/>
    </row>
    <row r="949" spans="1:12" x14ac:dyDescent="0.2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4"/>
    </row>
    <row r="950" spans="1:12" x14ac:dyDescent="0.2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4"/>
    </row>
    <row r="951" spans="1:12" x14ac:dyDescent="0.2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4"/>
    </row>
    <row r="952" spans="1:12" x14ac:dyDescent="0.2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4"/>
    </row>
    <row r="953" spans="1:12" x14ac:dyDescent="0.2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4"/>
    </row>
    <row r="954" spans="1:12" x14ac:dyDescent="0.2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4"/>
    </row>
    <row r="955" spans="1:12" x14ac:dyDescent="0.2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4"/>
    </row>
    <row r="956" spans="1:12" x14ac:dyDescent="0.2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4"/>
    </row>
    <row r="957" spans="1:12" x14ac:dyDescent="0.2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4"/>
    </row>
    <row r="958" spans="1:12" x14ac:dyDescent="0.2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4"/>
    </row>
    <row r="959" spans="1:12" x14ac:dyDescent="0.2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4"/>
    </row>
    <row r="960" spans="1:12" x14ac:dyDescent="0.2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4"/>
    </row>
    <row r="961" spans="1:12" x14ac:dyDescent="0.2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4"/>
    </row>
    <row r="962" spans="1:12" x14ac:dyDescent="0.2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4"/>
    </row>
    <row r="963" spans="1:12" x14ac:dyDescent="0.2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4"/>
    </row>
    <row r="964" spans="1:12" x14ac:dyDescent="0.2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4"/>
    </row>
    <row r="965" spans="1:12" x14ac:dyDescent="0.2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4"/>
    </row>
    <row r="966" spans="1:12" x14ac:dyDescent="0.2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4"/>
    </row>
    <row r="967" spans="1:12" x14ac:dyDescent="0.2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4"/>
    </row>
    <row r="968" spans="1:12" x14ac:dyDescent="0.2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4"/>
    </row>
    <row r="969" spans="1:12" x14ac:dyDescent="0.2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4"/>
    </row>
    <row r="970" spans="1:12" x14ac:dyDescent="0.2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4"/>
    </row>
    <row r="971" spans="1:12" x14ac:dyDescent="0.2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4"/>
    </row>
    <row r="972" spans="1:12" x14ac:dyDescent="0.2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4"/>
    </row>
    <row r="973" spans="1:12" x14ac:dyDescent="0.2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4"/>
    </row>
    <row r="974" spans="1:12" x14ac:dyDescent="0.2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4"/>
    </row>
    <row r="975" spans="1:12" x14ac:dyDescent="0.2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4"/>
    </row>
    <row r="976" spans="1:12" x14ac:dyDescent="0.2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4"/>
    </row>
    <row r="977" spans="1:12" x14ac:dyDescent="0.2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4"/>
    </row>
    <row r="978" spans="1:12" x14ac:dyDescent="0.2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4"/>
    </row>
    <row r="979" spans="1:12" x14ac:dyDescent="0.2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4"/>
    </row>
    <row r="980" spans="1:12" x14ac:dyDescent="0.2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4"/>
    </row>
    <row r="981" spans="1:12" x14ac:dyDescent="0.2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4"/>
    </row>
    <row r="982" spans="1:12" x14ac:dyDescent="0.2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4"/>
    </row>
    <row r="983" spans="1:12" x14ac:dyDescent="0.2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4"/>
    </row>
    <row r="984" spans="1:12" x14ac:dyDescent="0.2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4"/>
    </row>
    <row r="985" spans="1:12" x14ac:dyDescent="0.2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4"/>
    </row>
    <row r="986" spans="1:12" x14ac:dyDescent="0.2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4"/>
    </row>
    <row r="987" spans="1:12" x14ac:dyDescent="0.2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4"/>
    </row>
    <row r="988" spans="1:12" x14ac:dyDescent="0.2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4"/>
    </row>
    <row r="989" spans="1:12" x14ac:dyDescent="0.2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4"/>
    </row>
    <row r="990" spans="1:12" x14ac:dyDescent="0.2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4"/>
    </row>
    <row r="991" spans="1:12" x14ac:dyDescent="0.2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4"/>
    </row>
    <row r="992" spans="1:12" x14ac:dyDescent="0.2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4"/>
    </row>
    <row r="993" spans="1:12" x14ac:dyDescent="0.2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4"/>
    </row>
    <row r="994" spans="1:12" x14ac:dyDescent="0.2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4"/>
    </row>
    <row r="995" spans="1:12" x14ac:dyDescent="0.2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4"/>
    </row>
    <row r="996" spans="1:12" x14ac:dyDescent="0.2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4"/>
    </row>
    <row r="997" spans="1:12" x14ac:dyDescent="0.2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4"/>
    </row>
    <row r="998" spans="1:12" x14ac:dyDescent="0.2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4"/>
    </row>
    <row r="999" spans="1:12" x14ac:dyDescent="0.2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4"/>
    </row>
    <row r="1000" spans="1:12" x14ac:dyDescent="0.2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4"/>
    </row>
    <row r="1001" spans="1:12" x14ac:dyDescent="0.2">
      <c r="A1001" s="4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4"/>
    </row>
    <row r="1002" spans="1:12" x14ac:dyDescent="0.2">
      <c r="A1002" s="4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4"/>
    </row>
    <row r="1003" spans="1:12" x14ac:dyDescent="0.2">
      <c r="A1003" s="4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4"/>
    </row>
    <row r="1004" spans="1:12" x14ac:dyDescent="0.2">
      <c r="A1004" s="4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4"/>
    </row>
    <row r="1005" spans="1:12" x14ac:dyDescent="0.2">
      <c r="A1005" s="4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4"/>
    </row>
    <row r="1006" spans="1:12" x14ac:dyDescent="0.2">
      <c r="A1006" s="4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4"/>
    </row>
    <row r="1007" spans="1:12" x14ac:dyDescent="0.2">
      <c r="A1007" s="4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4"/>
    </row>
    <row r="1008" spans="1:12" x14ac:dyDescent="0.2">
      <c r="A1008" s="4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4"/>
    </row>
    <row r="1009" spans="1:12" x14ac:dyDescent="0.2">
      <c r="A1009" s="4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4"/>
    </row>
    <row r="1010" spans="1:12" x14ac:dyDescent="0.2">
      <c r="A1010" s="4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4"/>
    </row>
    <row r="1011" spans="1:12" x14ac:dyDescent="0.2">
      <c r="A1011" s="4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4"/>
    </row>
    <row r="1012" spans="1:12" x14ac:dyDescent="0.2">
      <c r="A1012" s="4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4"/>
    </row>
    <row r="1013" spans="1:12" x14ac:dyDescent="0.2">
      <c r="A1013" s="4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4"/>
    </row>
    <row r="1014" spans="1:12" x14ac:dyDescent="0.2">
      <c r="A1014" s="4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4"/>
    </row>
    <row r="1015" spans="1:12" x14ac:dyDescent="0.2">
      <c r="A1015" s="4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4"/>
    </row>
    <row r="1016" spans="1:12" x14ac:dyDescent="0.2">
      <c r="A1016" s="4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4"/>
    </row>
    <row r="1017" spans="1:12" x14ac:dyDescent="0.2">
      <c r="A1017" s="4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4"/>
    </row>
    <row r="1018" spans="1:12" x14ac:dyDescent="0.2">
      <c r="A1018" s="4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4"/>
    </row>
    <row r="1019" spans="1:12" x14ac:dyDescent="0.2">
      <c r="A1019" s="4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4"/>
    </row>
    <row r="1020" spans="1:12" x14ac:dyDescent="0.2">
      <c r="A1020" s="4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4"/>
    </row>
    <row r="1021" spans="1:12" x14ac:dyDescent="0.2">
      <c r="A1021" s="4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4"/>
    </row>
    <row r="1022" spans="1:12" x14ac:dyDescent="0.2">
      <c r="A1022" s="4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4"/>
    </row>
    <row r="1023" spans="1:12" x14ac:dyDescent="0.2">
      <c r="A1023" s="4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4"/>
    </row>
    <row r="1024" spans="1:12" x14ac:dyDescent="0.2">
      <c r="A1024" s="4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4"/>
    </row>
    <row r="1025" spans="1:12" x14ac:dyDescent="0.2">
      <c r="A1025" s="4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4"/>
    </row>
    <row r="1026" spans="1:12" x14ac:dyDescent="0.2">
      <c r="A1026" s="4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4"/>
    </row>
    <row r="1027" spans="1:12" x14ac:dyDescent="0.2">
      <c r="A1027" s="4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4"/>
    </row>
    <row r="1028" spans="1:12" x14ac:dyDescent="0.2">
      <c r="A1028" s="4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4"/>
    </row>
    <row r="1029" spans="1:12" x14ac:dyDescent="0.2">
      <c r="A1029" s="4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4"/>
    </row>
    <row r="1030" spans="1:12" x14ac:dyDescent="0.2">
      <c r="A1030" s="4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4"/>
    </row>
    <row r="1031" spans="1:12" x14ac:dyDescent="0.2">
      <c r="A1031" s="4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4"/>
    </row>
    <row r="1032" spans="1:12" x14ac:dyDescent="0.2">
      <c r="A1032" s="4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4"/>
    </row>
    <row r="1033" spans="1:12" x14ac:dyDescent="0.2">
      <c r="A1033" s="4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4"/>
    </row>
    <row r="1034" spans="1:12" x14ac:dyDescent="0.2">
      <c r="A1034" s="4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4"/>
    </row>
    <row r="1035" spans="1:12" x14ac:dyDescent="0.2">
      <c r="A1035" s="4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4"/>
    </row>
    <row r="1036" spans="1:12" x14ac:dyDescent="0.2">
      <c r="A1036" s="4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4"/>
    </row>
    <row r="1037" spans="1:12" x14ac:dyDescent="0.2">
      <c r="A1037" s="4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4"/>
    </row>
    <row r="1038" spans="1:12" x14ac:dyDescent="0.2">
      <c r="A1038" s="4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4"/>
    </row>
    <row r="1039" spans="1:12" x14ac:dyDescent="0.2">
      <c r="A1039" s="4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4"/>
    </row>
    <row r="1040" spans="1:12" x14ac:dyDescent="0.2">
      <c r="A1040" s="4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4"/>
    </row>
    <row r="1041" spans="1:12" x14ac:dyDescent="0.2">
      <c r="A1041" s="4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4"/>
    </row>
    <row r="1042" spans="1:12" x14ac:dyDescent="0.2">
      <c r="A1042" s="4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4"/>
    </row>
    <row r="1043" spans="1:12" x14ac:dyDescent="0.2">
      <c r="A1043" s="4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4"/>
    </row>
    <row r="1044" spans="1:12" x14ac:dyDescent="0.2">
      <c r="A1044" s="4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4"/>
    </row>
    <row r="1045" spans="1:12" x14ac:dyDescent="0.2">
      <c r="A1045" s="4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4"/>
    </row>
    <row r="1046" spans="1:12" x14ac:dyDescent="0.2">
      <c r="A1046" s="4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4"/>
    </row>
    <row r="1047" spans="1:12" x14ac:dyDescent="0.2">
      <c r="A1047" s="4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4"/>
    </row>
    <row r="1048" spans="1:12" x14ac:dyDescent="0.2">
      <c r="A1048" s="4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4"/>
    </row>
    <row r="1049" spans="1:12" x14ac:dyDescent="0.2">
      <c r="A1049" s="4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4"/>
    </row>
    <row r="1050" spans="1:12" x14ac:dyDescent="0.2">
      <c r="A1050" s="4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4"/>
    </row>
    <row r="1051" spans="1:12" x14ac:dyDescent="0.2">
      <c r="A1051" s="4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4"/>
    </row>
    <row r="1052" spans="1:12" x14ac:dyDescent="0.2">
      <c r="A1052" s="4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4"/>
    </row>
    <row r="1053" spans="1:12" x14ac:dyDescent="0.2">
      <c r="A1053" s="4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4"/>
    </row>
    <row r="1054" spans="1:12" x14ac:dyDescent="0.2">
      <c r="A1054" s="4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4"/>
    </row>
    <row r="1055" spans="1:12" x14ac:dyDescent="0.2">
      <c r="A1055" s="4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4"/>
    </row>
    <row r="1056" spans="1:12" x14ac:dyDescent="0.2">
      <c r="A1056" s="4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4"/>
    </row>
    <row r="1057" spans="1:12" x14ac:dyDescent="0.2">
      <c r="A1057" s="4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4"/>
    </row>
    <row r="1058" spans="1:12" x14ac:dyDescent="0.2">
      <c r="A1058" s="4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4"/>
    </row>
    <row r="1059" spans="1:12" x14ac:dyDescent="0.2">
      <c r="A1059" s="4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4"/>
    </row>
    <row r="1060" spans="1:12" x14ac:dyDescent="0.2">
      <c r="A1060" s="4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4"/>
    </row>
    <row r="1061" spans="1:12" x14ac:dyDescent="0.2">
      <c r="A1061" s="4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4"/>
    </row>
    <row r="1062" spans="1:12" x14ac:dyDescent="0.2">
      <c r="A1062" s="4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4"/>
    </row>
    <row r="1063" spans="1:12" x14ac:dyDescent="0.2">
      <c r="A1063" s="4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4"/>
    </row>
    <row r="1064" spans="1:12" x14ac:dyDescent="0.2">
      <c r="A1064" s="4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4"/>
    </row>
    <row r="1065" spans="1:12" x14ac:dyDescent="0.2">
      <c r="A1065" s="4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4"/>
    </row>
    <row r="1066" spans="1:12" x14ac:dyDescent="0.2">
      <c r="A1066" s="4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4"/>
    </row>
    <row r="1067" spans="1:12" x14ac:dyDescent="0.2">
      <c r="A1067" s="4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4"/>
    </row>
    <row r="1068" spans="1:12" x14ac:dyDescent="0.2">
      <c r="A1068" s="4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4"/>
    </row>
    <row r="1069" spans="1:12" x14ac:dyDescent="0.2">
      <c r="A1069" s="4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4"/>
    </row>
    <row r="1070" spans="1:12" x14ac:dyDescent="0.2">
      <c r="A1070" s="4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4"/>
    </row>
    <row r="1071" spans="1:12" x14ac:dyDescent="0.2">
      <c r="A1071" s="4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4"/>
    </row>
    <row r="1072" spans="1:12" x14ac:dyDescent="0.2">
      <c r="A1072" s="4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4"/>
    </row>
    <row r="1073" spans="1:12" x14ac:dyDescent="0.2">
      <c r="A1073" s="4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4"/>
    </row>
    <row r="1074" spans="1:12" x14ac:dyDescent="0.2">
      <c r="A1074" s="4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4"/>
    </row>
    <row r="1075" spans="1:12" x14ac:dyDescent="0.2">
      <c r="A1075" s="4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4"/>
    </row>
    <row r="1076" spans="1:12" x14ac:dyDescent="0.2">
      <c r="A1076" s="4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4"/>
    </row>
    <row r="1077" spans="1:12" x14ac:dyDescent="0.2">
      <c r="A1077" s="4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4"/>
    </row>
    <row r="1078" spans="1:12" x14ac:dyDescent="0.2">
      <c r="A1078" s="4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4"/>
    </row>
    <row r="1079" spans="1:12" x14ac:dyDescent="0.2">
      <c r="A1079" s="4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4"/>
    </row>
    <row r="1080" spans="1:12" x14ac:dyDescent="0.2">
      <c r="A1080" s="4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4"/>
    </row>
    <row r="1081" spans="1:12" x14ac:dyDescent="0.2">
      <c r="A1081" s="4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4"/>
    </row>
    <row r="1082" spans="1:12" x14ac:dyDescent="0.2">
      <c r="A1082" s="4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4"/>
    </row>
    <row r="1083" spans="1:12" x14ac:dyDescent="0.2">
      <c r="A1083" s="4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4"/>
    </row>
    <row r="1084" spans="1:12" x14ac:dyDescent="0.2">
      <c r="A1084" s="4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4"/>
    </row>
    <row r="1085" spans="1:12" x14ac:dyDescent="0.2">
      <c r="A1085" s="4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4"/>
    </row>
    <row r="1086" spans="1:12" x14ac:dyDescent="0.2">
      <c r="A1086" s="4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4"/>
    </row>
    <row r="1087" spans="1:12" x14ac:dyDescent="0.2">
      <c r="A1087" s="4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4"/>
    </row>
    <row r="1088" spans="1:12" x14ac:dyDescent="0.2">
      <c r="A1088" s="4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4"/>
    </row>
    <row r="1089" spans="1:12" x14ac:dyDescent="0.2">
      <c r="A1089" s="4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4"/>
    </row>
    <row r="1090" spans="1:12" x14ac:dyDescent="0.2">
      <c r="A1090" s="4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4"/>
    </row>
    <row r="1091" spans="1:12" x14ac:dyDescent="0.2">
      <c r="A1091" s="4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4"/>
    </row>
    <row r="1092" spans="1:12" x14ac:dyDescent="0.2">
      <c r="A1092" s="4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4"/>
    </row>
    <row r="1093" spans="1:12" x14ac:dyDescent="0.2">
      <c r="A1093" s="4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4"/>
    </row>
    <row r="1094" spans="1:12" x14ac:dyDescent="0.2">
      <c r="A1094" s="4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4"/>
    </row>
    <row r="1095" spans="1:12" x14ac:dyDescent="0.2">
      <c r="A1095" s="4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4"/>
    </row>
    <row r="1096" spans="1:12" x14ac:dyDescent="0.2">
      <c r="A1096" s="4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4"/>
    </row>
    <row r="1097" spans="1:12" x14ac:dyDescent="0.2">
      <c r="A1097" s="4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4"/>
    </row>
    <row r="1098" spans="1:12" x14ac:dyDescent="0.2">
      <c r="A1098" s="4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4"/>
    </row>
    <row r="1099" spans="1:12" x14ac:dyDescent="0.2">
      <c r="A1099" s="4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4"/>
    </row>
    <row r="1100" spans="1:12" x14ac:dyDescent="0.2">
      <c r="A1100" s="4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4"/>
    </row>
    <row r="1101" spans="1:12" x14ac:dyDescent="0.2">
      <c r="A1101" s="4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4"/>
    </row>
    <row r="1102" spans="1:12" x14ac:dyDescent="0.2">
      <c r="A1102" s="4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4"/>
    </row>
    <row r="1103" spans="1:12" x14ac:dyDescent="0.2">
      <c r="A1103" s="4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4"/>
    </row>
    <row r="1104" spans="1:12" x14ac:dyDescent="0.2">
      <c r="A1104" s="4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4"/>
    </row>
    <row r="1105" spans="1:12" x14ac:dyDescent="0.2">
      <c r="A1105" s="4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4"/>
    </row>
    <row r="1106" spans="1:12" x14ac:dyDescent="0.2">
      <c r="A1106" s="4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4"/>
    </row>
    <row r="1107" spans="1:12" x14ac:dyDescent="0.2">
      <c r="A1107" s="4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4"/>
    </row>
    <row r="1108" spans="1:12" x14ac:dyDescent="0.2">
      <c r="A1108" s="4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4"/>
    </row>
    <row r="1109" spans="1:12" x14ac:dyDescent="0.2">
      <c r="A1109" s="4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4"/>
    </row>
    <row r="1110" spans="1:12" x14ac:dyDescent="0.2">
      <c r="A1110" s="4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4"/>
    </row>
    <row r="1111" spans="1:12" x14ac:dyDescent="0.2">
      <c r="A1111" s="4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4"/>
    </row>
    <row r="1112" spans="1:12" x14ac:dyDescent="0.2">
      <c r="A1112" s="4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4"/>
    </row>
    <row r="1113" spans="1:12" x14ac:dyDescent="0.2">
      <c r="A1113" s="4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4"/>
    </row>
    <row r="1114" spans="1:12" x14ac:dyDescent="0.2">
      <c r="A1114" s="4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4"/>
    </row>
    <row r="1115" spans="1:12" x14ac:dyDescent="0.2">
      <c r="A1115" s="4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4"/>
    </row>
    <row r="1116" spans="1:12" x14ac:dyDescent="0.2">
      <c r="A1116" s="4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4"/>
    </row>
    <row r="1117" spans="1:12" x14ac:dyDescent="0.2">
      <c r="A1117" s="4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4"/>
    </row>
    <row r="1118" spans="1:12" x14ac:dyDescent="0.2">
      <c r="A1118" s="4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4"/>
    </row>
    <row r="1119" spans="1:12" x14ac:dyDescent="0.2">
      <c r="A1119" s="4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4"/>
    </row>
    <row r="1120" spans="1:12" x14ac:dyDescent="0.2">
      <c r="A1120" s="4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4"/>
    </row>
    <row r="1121" spans="1:12" x14ac:dyDescent="0.2">
      <c r="A1121" s="4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4"/>
    </row>
    <row r="1122" spans="1:12" x14ac:dyDescent="0.2">
      <c r="A1122" s="4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4"/>
    </row>
    <row r="1123" spans="1:12" x14ac:dyDescent="0.2">
      <c r="A1123" s="4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4"/>
    </row>
    <row r="1124" spans="1:12" x14ac:dyDescent="0.2">
      <c r="A1124" s="4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4"/>
    </row>
    <row r="1125" spans="1:12" x14ac:dyDescent="0.2">
      <c r="A1125" s="4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4"/>
    </row>
    <row r="1126" spans="1:12" x14ac:dyDescent="0.2">
      <c r="A1126" s="4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4"/>
    </row>
    <row r="1127" spans="1:12" x14ac:dyDescent="0.2">
      <c r="A1127" s="4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4"/>
    </row>
    <row r="1128" spans="1:12" x14ac:dyDescent="0.2">
      <c r="A1128" s="4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4"/>
    </row>
    <row r="1129" spans="1:12" x14ac:dyDescent="0.2">
      <c r="A1129" s="4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4"/>
    </row>
    <row r="1130" spans="1:12" x14ac:dyDescent="0.2">
      <c r="A1130" s="4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4"/>
    </row>
    <row r="1131" spans="1:12" x14ac:dyDescent="0.2">
      <c r="A1131" s="4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4"/>
    </row>
    <row r="1132" spans="1:12" x14ac:dyDescent="0.2">
      <c r="A1132" s="4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4"/>
    </row>
    <row r="1133" spans="1:12" x14ac:dyDescent="0.2">
      <c r="A1133" s="4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4"/>
    </row>
    <row r="1134" spans="1:12" x14ac:dyDescent="0.2">
      <c r="A1134" s="4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4"/>
    </row>
    <row r="1135" spans="1:12" x14ac:dyDescent="0.2">
      <c r="A1135" s="4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4"/>
    </row>
    <row r="1136" spans="1:12" x14ac:dyDescent="0.2">
      <c r="A1136" s="4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4"/>
    </row>
    <row r="1137" spans="1:12" x14ac:dyDescent="0.2">
      <c r="A1137" s="4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4"/>
    </row>
    <row r="1138" spans="1:12" x14ac:dyDescent="0.2">
      <c r="A1138" s="4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4"/>
    </row>
    <row r="1139" spans="1:12" x14ac:dyDescent="0.2">
      <c r="A1139" s="4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4"/>
    </row>
    <row r="1140" spans="1:12" x14ac:dyDescent="0.2">
      <c r="A1140" s="4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4"/>
    </row>
    <row r="1141" spans="1:12" x14ac:dyDescent="0.2">
      <c r="A1141" s="4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4"/>
    </row>
    <row r="1142" spans="1:12" x14ac:dyDescent="0.2">
      <c r="A1142" s="4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4"/>
    </row>
    <row r="1143" spans="1:12" x14ac:dyDescent="0.2">
      <c r="A1143" s="4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4"/>
    </row>
    <row r="1144" spans="1:12" x14ac:dyDescent="0.2">
      <c r="A1144" s="4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4"/>
    </row>
    <row r="1145" spans="1:12" x14ac:dyDescent="0.2">
      <c r="A1145" s="4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4"/>
    </row>
    <row r="1146" spans="1:12" x14ac:dyDescent="0.2">
      <c r="A1146" s="4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4"/>
    </row>
    <row r="1147" spans="1:12" x14ac:dyDescent="0.2">
      <c r="L1147" s="4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MURRAY Alan (ENG)</cp:lastModifiedBy>
  <dcterms:created xsi:type="dcterms:W3CDTF">2012-02-23T10:01:12Z</dcterms:created>
  <dcterms:modified xsi:type="dcterms:W3CDTF">2015-10-05T13:34:12Z</dcterms:modified>
</cp:coreProperties>
</file>