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m\Documents\Presentations\TEACHING\engineering1\videos\"/>
    </mc:Choice>
  </mc:AlternateContent>
  <bookViews>
    <workbookView xWindow="120" yWindow="90" windowWidth="18075" windowHeight="14340"/>
  </bookViews>
  <sheets>
    <sheet name="disp_qrst" sheetId="7" r:id="rId1"/>
    <sheet name="disp_audio" sheetId="6" r:id="rId2"/>
    <sheet name="audio" sheetId="5" r:id="rId3"/>
    <sheet name="Rawdata" sheetId="1" r:id="rId4"/>
  </sheets>
  <definedNames>
    <definedName name="OLE_LINK1" localSheetId="2">audio!#REF!</definedName>
    <definedName name="OLE_LINK1" localSheetId="3">Rawdata!#REF!</definedName>
  </definedNames>
  <calcPr calcId="162913"/>
</workbook>
</file>

<file path=xl/calcChain.xml><?xml version="1.0" encoding="utf-8"?>
<calcChain xmlns="http://schemas.openxmlformats.org/spreadsheetml/2006/main">
  <c r="V5" i="5" l="1"/>
  <c r="R8" i="6" l="1"/>
  <c r="P8" i="6"/>
  <c r="V5" i="1"/>
  <c r="Q1" i="7" l="1"/>
  <c r="V6" i="1"/>
  <c r="P1" i="7" s="1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4" i="5"/>
  <c r="A5" i="5" s="1"/>
  <c r="A6" i="5" s="1"/>
  <c r="A3" i="5"/>
  <c r="C2" i="5"/>
  <c r="N11" i="5"/>
  <c r="X9" i="5"/>
  <c r="W9" i="5"/>
  <c r="B2" i="5"/>
  <c r="M10" i="5"/>
  <c r="L11" i="5"/>
  <c r="V3" i="5"/>
  <c r="U3" i="5"/>
  <c r="V3" i="1"/>
  <c r="O1" i="7" s="1"/>
  <c r="D2" i="5" l="1"/>
  <c r="U3" i="1"/>
  <c r="G2" i="5" l="1"/>
  <c r="E2" i="5"/>
  <c r="F2" i="5"/>
  <c r="B3" i="5"/>
  <c r="D3" i="5" s="1"/>
  <c r="M10" i="1"/>
  <c r="L10" i="1"/>
  <c r="H2" i="5" l="1"/>
  <c r="E3" i="5"/>
  <c r="G3" i="5"/>
  <c r="H3" i="5" s="1"/>
  <c r="F3" i="5"/>
  <c r="B4" i="5"/>
  <c r="D4" i="5" s="1"/>
  <c r="L11" i="1"/>
  <c r="N11" i="1" s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B464" i="1"/>
  <c r="B2" i="1"/>
  <c r="B47" i="1"/>
  <c r="B87" i="1"/>
  <c r="B173" i="1"/>
  <c r="B15" i="1"/>
  <c r="B215" i="1"/>
  <c r="B130" i="1"/>
  <c r="B66" i="1"/>
  <c r="B151" i="1"/>
  <c r="B237" i="1"/>
  <c r="B258" i="1"/>
  <c r="B31" i="1"/>
  <c r="B109" i="1"/>
  <c r="B194" i="1"/>
  <c r="B279" i="1"/>
  <c r="B7" i="1"/>
  <c r="B39" i="1"/>
  <c r="B77" i="1"/>
  <c r="B119" i="1"/>
  <c r="B162" i="1"/>
  <c r="B205" i="1"/>
  <c r="B247" i="1"/>
  <c r="B290" i="1"/>
  <c r="B308" i="1"/>
  <c r="B23" i="1"/>
  <c r="B55" i="1"/>
  <c r="B98" i="1"/>
  <c r="B141" i="1"/>
  <c r="B183" i="1"/>
  <c r="B226" i="1"/>
  <c r="B269" i="1"/>
  <c r="B368" i="1"/>
  <c r="B11" i="1"/>
  <c r="B27" i="1"/>
  <c r="B43" i="1"/>
  <c r="B61" i="1"/>
  <c r="B82" i="1"/>
  <c r="B103" i="1"/>
  <c r="B125" i="1"/>
  <c r="B146" i="1"/>
  <c r="B167" i="1"/>
  <c r="B189" i="1"/>
  <c r="B210" i="1"/>
  <c r="B231" i="1"/>
  <c r="B253" i="1"/>
  <c r="B274" i="1"/>
  <c r="B296" i="1"/>
  <c r="B400" i="1"/>
  <c r="B432" i="1"/>
  <c r="B3" i="1"/>
  <c r="B19" i="1"/>
  <c r="B35" i="1"/>
  <c r="B51" i="1"/>
  <c r="B71" i="1"/>
  <c r="B93" i="1"/>
  <c r="B114" i="1"/>
  <c r="B135" i="1"/>
  <c r="B157" i="1"/>
  <c r="B178" i="1"/>
  <c r="B199" i="1"/>
  <c r="B221" i="1"/>
  <c r="B242" i="1"/>
  <c r="B263" i="1"/>
  <c r="B285" i="1"/>
  <c r="B336" i="1"/>
  <c r="B501" i="1"/>
  <c r="B498" i="1"/>
  <c r="B486" i="1"/>
  <c r="B478" i="1"/>
  <c r="B470" i="1"/>
  <c r="B462" i="1"/>
  <c r="B454" i="1"/>
  <c r="B446" i="1"/>
  <c r="B438" i="1"/>
  <c r="B430" i="1"/>
  <c r="B422" i="1"/>
  <c r="B414" i="1"/>
  <c r="B406" i="1"/>
  <c r="B398" i="1"/>
  <c r="B390" i="1"/>
  <c r="B382" i="1"/>
  <c r="B374" i="1"/>
  <c r="B366" i="1"/>
  <c r="B358" i="1"/>
  <c r="B350" i="1"/>
  <c r="B342" i="1"/>
  <c r="B334" i="1"/>
  <c r="B326" i="1"/>
  <c r="B318" i="1"/>
  <c r="B310" i="1"/>
  <c r="B494" i="1"/>
  <c r="B484" i="1"/>
  <c r="B476" i="1"/>
  <c r="B468" i="1"/>
  <c r="B460" i="1"/>
  <c r="B452" i="1"/>
  <c r="B444" i="1"/>
  <c r="B436" i="1"/>
  <c r="B428" i="1"/>
  <c r="B420" i="1"/>
  <c r="B412" i="1"/>
  <c r="B404" i="1"/>
  <c r="B396" i="1"/>
  <c r="B388" i="1"/>
  <c r="B380" i="1"/>
  <c r="B372" i="1"/>
  <c r="B364" i="1"/>
  <c r="B356" i="1"/>
  <c r="B348" i="1"/>
  <c r="B340" i="1"/>
  <c r="B332" i="1"/>
  <c r="B324" i="1"/>
  <c r="B316" i="1"/>
  <c r="B490" i="1"/>
  <c r="B482" i="1"/>
  <c r="B474" i="1"/>
  <c r="B466" i="1"/>
  <c r="B458" i="1"/>
  <c r="B450" i="1"/>
  <c r="B442" i="1"/>
  <c r="B434" i="1"/>
  <c r="B426" i="1"/>
  <c r="B418" i="1"/>
  <c r="B410" i="1"/>
  <c r="B402" i="1"/>
  <c r="B394" i="1"/>
  <c r="B386" i="1"/>
  <c r="B378" i="1"/>
  <c r="B370" i="1"/>
  <c r="B362" i="1"/>
  <c r="B354" i="1"/>
  <c r="B346" i="1"/>
  <c r="B338" i="1"/>
  <c r="B330" i="1"/>
  <c r="B322" i="1"/>
  <c r="B314" i="1"/>
  <c r="B306" i="1"/>
  <c r="B298" i="1"/>
  <c r="B292" i="1"/>
  <c r="B288" i="1"/>
  <c r="B284" i="1"/>
  <c r="B280" i="1"/>
  <c r="B276" i="1"/>
  <c r="B272" i="1"/>
  <c r="B268" i="1"/>
  <c r="B264" i="1"/>
  <c r="B260" i="1"/>
  <c r="B256" i="1"/>
  <c r="B252" i="1"/>
  <c r="B248" i="1"/>
  <c r="B244" i="1"/>
  <c r="B240" i="1"/>
  <c r="B236" i="1"/>
  <c r="B232" i="1"/>
  <c r="B228" i="1"/>
  <c r="B224" i="1"/>
  <c r="B220" i="1"/>
  <c r="B216" i="1"/>
  <c r="B212" i="1"/>
  <c r="B208" i="1"/>
  <c r="B204" i="1"/>
  <c r="B200" i="1"/>
  <c r="B196" i="1"/>
  <c r="B192" i="1"/>
  <c r="B188" i="1"/>
  <c r="B184" i="1"/>
  <c r="B180" i="1"/>
  <c r="B176" i="1"/>
  <c r="B172" i="1"/>
  <c r="B168" i="1"/>
  <c r="B164" i="1"/>
  <c r="B160" i="1"/>
  <c r="B156" i="1"/>
  <c r="B152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488" i="1"/>
  <c r="B456" i="1"/>
  <c r="B424" i="1"/>
  <c r="B392" i="1"/>
  <c r="B360" i="1"/>
  <c r="B328" i="1"/>
  <c r="B304" i="1"/>
  <c r="B295" i="1"/>
  <c r="B289" i="1"/>
  <c r="B283" i="1"/>
  <c r="B278" i="1"/>
  <c r="B273" i="1"/>
  <c r="B267" i="1"/>
  <c r="B262" i="1"/>
  <c r="B257" i="1"/>
  <c r="B251" i="1"/>
  <c r="B246" i="1"/>
  <c r="B241" i="1"/>
  <c r="B235" i="1"/>
  <c r="B230" i="1"/>
  <c r="B225" i="1"/>
  <c r="B219" i="1"/>
  <c r="B214" i="1"/>
  <c r="B209" i="1"/>
  <c r="B203" i="1"/>
  <c r="B198" i="1"/>
  <c r="B193" i="1"/>
  <c r="B187" i="1"/>
  <c r="B182" i="1"/>
  <c r="B177" i="1"/>
  <c r="B171" i="1"/>
  <c r="B166" i="1"/>
  <c r="B161" i="1"/>
  <c r="B155" i="1"/>
  <c r="B150" i="1"/>
  <c r="B145" i="1"/>
  <c r="B139" i="1"/>
  <c r="B134" i="1"/>
  <c r="B129" i="1"/>
  <c r="B123" i="1"/>
  <c r="B118" i="1"/>
  <c r="B113" i="1"/>
  <c r="B107" i="1"/>
  <c r="B102" i="1"/>
  <c r="B97" i="1"/>
  <c r="B91" i="1"/>
  <c r="B86" i="1"/>
  <c r="B81" i="1"/>
  <c r="B75" i="1"/>
  <c r="B70" i="1"/>
  <c r="B65" i="1"/>
  <c r="B59" i="1"/>
  <c r="B54" i="1"/>
  <c r="B50" i="1"/>
  <c r="B46" i="1"/>
  <c r="B42" i="1"/>
  <c r="B38" i="1"/>
  <c r="B34" i="1"/>
  <c r="B30" i="1"/>
  <c r="B26" i="1"/>
  <c r="B22" i="1"/>
  <c r="B18" i="1"/>
  <c r="B14" i="1"/>
  <c r="B10" i="1"/>
  <c r="B6" i="1"/>
  <c r="B480" i="1"/>
  <c r="B448" i="1"/>
  <c r="B416" i="1"/>
  <c r="B384" i="1"/>
  <c r="B352" i="1"/>
  <c r="B320" i="1"/>
  <c r="B302" i="1"/>
  <c r="B294" i="1"/>
  <c r="B287" i="1"/>
  <c r="B282" i="1"/>
  <c r="B277" i="1"/>
  <c r="B271" i="1"/>
  <c r="B266" i="1"/>
  <c r="B261" i="1"/>
  <c r="B255" i="1"/>
  <c r="B250" i="1"/>
  <c r="B245" i="1"/>
  <c r="B239" i="1"/>
  <c r="B234" i="1"/>
  <c r="B229" i="1"/>
  <c r="B223" i="1"/>
  <c r="B218" i="1"/>
  <c r="B213" i="1"/>
  <c r="B207" i="1"/>
  <c r="B202" i="1"/>
  <c r="B197" i="1"/>
  <c r="B191" i="1"/>
  <c r="B186" i="1"/>
  <c r="B181" i="1"/>
  <c r="B175" i="1"/>
  <c r="B170" i="1"/>
  <c r="B165" i="1"/>
  <c r="B159" i="1"/>
  <c r="B154" i="1"/>
  <c r="B149" i="1"/>
  <c r="B143" i="1"/>
  <c r="B138" i="1"/>
  <c r="B133" i="1"/>
  <c r="B127" i="1"/>
  <c r="B122" i="1"/>
  <c r="B117" i="1"/>
  <c r="B111" i="1"/>
  <c r="B106" i="1"/>
  <c r="B101" i="1"/>
  <c r="B95" i="1"/>
  <c r="B90" i="1"/>
  <c r="B85" i="1"/>
  <c r="B79" i="1"/>
  <c r="B74" i="1"/>
  <c r="B69" i="1"/>
  <c r="B63" i="1"/>
  <c r="B58" i="1"/>
  <c r="B53" i="1"/>
  <c r="B49" i="1"/>
  <c r="B45" i="1"/>
  <c r="B41" i="1"/>
  <c r="B37" i="1"/>
  <c r="B33" i="1"/>
  <c r="B29" i="1"/>
  <c r="B25" i="1"/>
  <c r="B21" i="1"/>
  <c r="B17" i="1"/>
  <c r="B13" i="1"/>
  <c r="B9" i="1"/>
  <c r="B5" i="1"/>
  <c r="B472" i="1"/>
  <c r="B440" i="1"/>
  <c r="B408" i="1"/>
  <c r="B376" i="1"/>
  <c r="B344" i="1"/>
  <c r="B312" i="1"/>
  <c r="B300" i="1"/>
  <c r="B291" i="1"/>
  <c r="B286" i="1"/>
  <c r="B281" i="1"/>
  <c r="B275" i="1"/>
  <c r="B270" i="1"/>
  <c r="B265" i="1"/>
  <c r="B259" i="1"/>
  <c r="B254" i="1"/>
  <c r="B249" i="1"/>
  <c r="B243" i="1"/>
  <c r="B238" i="1"/>
  <c r="B233" i="1"/>
  <c r="B227" i="1"/>
  <c r="B222" i="1"/>
  <c r="B217" i="1"/>
  <c r="B211" i="1"/>
  <c r="B206" i="1"/>
  <c r="B201" i="1"/>
  <c r="B195" i="1"/>
  <c r="B190" i="1"/>
  <c r="B185" i="1"/>
  <c r="B179" i="1"/>
  <c r="B174" i="1"/>
  <c r="B169" i="1"/>
  <c r="B163" i="1"/>
  <c r="B158" i="1"/>
  <c r="B153" i="1"/>
  <c r="B147" i="1"/>
  <c r="B142" i="1"/>
  <c r="B137" i="1"/>
  <c r="B131" i="1"/>
  <c r="B126" i="1"/>
  <c r="B121" i="1"/>
  <c r="B115" i="1"/>
  <c r="B110" i="1"/>
  <c r="B105" i="1"/>
  <c r="B99" i="1"/>
  <c r="B94" i="1"/>
  <c r="B89" i="1"/>
  <c r="B83" i="1"/>
  <c r="B78" i="1"/>
  <c r="B73" i="1"/>
  <c r="B67" i="1"/>
  <c r="B62" i="1"/>
  <c r="B57" i="1"/>
  <c r="B52" i="1"/>
  <c r="B48" i="1"/>
  <c r="B44" i="1"/>
  <c r="B40" i="1"/>
  <c r="B36" i="1"/>
  <c r="B32" i="1"/>
  <c r="B28" i="1"/>
  <c r="B24" i="1"/>
  <c r="B20" i="1"/>
  <c r="B16" i="1"/>
  <c r="B12" i="1"/>
  <c r="B8" i="1"/>
  <c r="B4" i="1"/>
  <c r="B299" i="1"/>
  <c r="B303" i="1"/>
  <c r="B307" i="1"/>
  <c r="B311" i="1"/>
  <c r="B315" i="1"/>
  <c r="B319" i="1"/>
  <c r="B323" i="1"/>
  <c r="B327" i="1"/>
  <c r="B331" i="1"/>
  <c r="B335" i="1"/>
  <c r="B339" i="1"/>
  <c r="B343" i="1"/>
  <c r="B347" i="1"/>
  <c r="B351" i="1"/>
  <c r="B355" i="1"/>
  <c r="B359" i="1"/>
  <c r="B363" i="1"/>
  <c r="B367" i="1"/>
  <c r="B371" i="1"/>
  <c r="B375" i="1"/>
  <c r="B379" i="1"/>
  <c r="B383" i="1"/>
  <c r="B387" i="1"/>
  <c r="B391" i="1"/>
  <c r="B395" i="1"/>
  <c r="B399" i="1"/>
  <c r="B403" i="1"/>
  <c r="B407" i="1"/>
  <c r="B411" i="1"/>
  <c r="B415" i="1"/>
  <c r="B419" i="1"/>
  <c r="B423" i="1"/>
  <c r="B427" i="1"/>
  <c r="B431" i="1"/>
  <c r="B435" i="1"/>
  <c r="B439" i="1"/>
  <c r="B443" i="1"/>
  <c r="B447" i="1"/>
  <c r="B451" i="1"/>
  <c r="B455" i="1"/>
  <c r="B459" i="1"/>
  <c r="B463" i="1"/>
  <c r="B467" i="1"/>
  <c r="B471" i="1"/>
  <c r="B475" i="1"/>
  <c r="B479" i="1"/>
  <c r="B483" i="1"/>
  <c r="B487" i="1"/>
  <c r="B491" i="1"/>
  <c r="B495" i="1"/>
  <c r="B499" i="1"/>
  <c r="B492" i="1"/>
  <c r="B496" i="1"/>
  <c r="B500" i="1"/>
  <c r="B293" i="1"/>
  <c r="B297" i="1"/>
  <c r="B301" i="1"/>
  <c r="B305" i="1"/>
  <c r="B309" i="1"/>
  <c r="B313" i="1"/>
  <c r="B317" i="1"/>
  <c r="B321" i="1"/>
  <c r="B325" i="1"/>
  <c r="B329" i="1"/>
  <c r="B333" i="1"/>
  <c r="B337" i="1"/>
  <c r="B341" i="1"/>
  <c r="B345" i="1"/>
  <c r="B349" i="1"/>
  <c r="B353" i="1"/>
  <c r="B357" i="1"/>
  <c r="B361" i="1"/>
  <c r="B365" i="1"/>
  <c r="B369" i="1"/>
  <c r="B373" i="1"/>
  <c r="B377" i="1"/>
  <c r="B381" i="1"/>
  <c r="B385" i="1"/>
  <c r="B389" i="1"/>
  <c r="B393" i="1"/>
  <c r="B397" i="1"/>
  <c r="B401" i="1"/>
  <c r="B405" i="1"/>
  <c r="B409" i="1"/>
  <c r="B413" i="1"/>
  <c r="B417" i="1"/>
  <c r="B421" i="1"/>
  <c r="B425" i="1"/>
  <c r="B429" i="1"/>
  <c r="B433" i="1"/>
  <c r="B437" i="1"/>
  <c r="B441" i="1"/>
  <c r="B445" i="1"/>
  <c r="B449" i="1"/>
  <c r="B453" i="1"/>
  <c r="B457" i="1"/>
  <c r="B461" i="1"/>
  <c r="B465" i="1"/>
  <c r="B469" i="1"/>
  <c r="B473" i="1"/>
  <c r="B477" i="1"/>
  <c r="B481" i="1"/>
  <c r="B485" i="1"/>
  <c r="B489" i="1"/>
  <c r="B493" i="1"/>
  <c r="B497" i="1"/>
  <c r="E4" i="5" l="1"/>
  <c r="G4" i="5"/>
  <c r="H4" i="5" s="1"/>
  <c r="F4" i="5"/>
  <c r="B5" i="5"/>
  <c r="D5" i="5" s="1"/>
  <c r="D501" i="1"/>
  <c r="D497" i="1"/>
  <c r="D493" i="1"/>
  <c r="D489" i="1"/>
  <c r="D485" i="1"/>
  <c r="D481" i="1"/>
  <c r="D477" i="1"/>
  <c r="D473" i="1"/>
  <c r="D469" i="1"/>
  <c r="D465" i="1"/>
  <c r="D461" i="1"/>
  <c r="D457" i="1"/>
  <c r="D453" i="1"/>
  <c r="D449" i="1"/>
  <c r="D445" i="1"/>
  <c r="D441" i="1"/>
  <c r="D437" i="1"/>
  <c r="D433" i="1"/>
  <c r="D429" i="1"/>
  <c r="D425" i="1"/>
  <c r="D421" i="1"/>
  <c r="D417" i="1"/>
  <c r="D413" i="1"/>
  <c r="D409" i="1"/>
  <c r="D405" i="1"/>
  <c r="D401" i="1"/>
  <c r="D397" i="1"/>
  <c r="D393" i="1"/>
  <c r="D389" i="1"/>
  <c r="D385" i="1"/>
  <c r="D381" i="1"/>
  <c r="D377" i="1"/>
  <c r="D373" i="1"/>
  <c r="D369" i="1"/>
  <c r="D365" i="1"/>
  <c r="D361" i="1"/>
  <c r="D357" i="1"/>
  <c r="D353" i="1"/>
  <c r="D349" i="1"/>
  <c r="D345" i="1"/>
  <c r="D341" i="1"/>
  <c r="D337" i="1"/>
  <c r="D333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499" i="1"/>
  <c r="D495" i="1"/>
  <c r="D491" i="1"/>
  <c r="D487" i="1"/>
  <c r="D483" i="1"/>
  <c r="D479" i="1"/>
  <c r="D475" i="1"/>
  <c r="D471" i="1"/>
  <c r="D467" i="1"/>
  <c r="D463" i="1"/>
  <c r="D459" i="1"/>
  <c r="D455" i="1"/>
  <c r="D451" i="1"/>
  <c r="D447" i="1"/>
  <c r="D443" i="1"/>
  <c r="D439" i="1"/>
  <c r="D435" i="1"/>
  <c r="D431" i="1"/>
  <c r="D427" i="1"/>
  <c r="D423" i="1"/>
  <c r="D419" i="1"/>
  <c r="D415" i="1"/>
  <c r="D411" i="1"/>
  <c r="D407" i="1"/>
  <c r="D403" i="1"/>
  <c r="D399" i="1"/>
  <c r="D395" i="1"/>
  <c r="D391" i="1"/>
  <c r="D387" i="1"/>
  <c r="D383" i="1"/>
  <c r="D379" i="1"/>
  <c r="D375" i="1"/>
  <c r="D371" i="1"/>
  <c r="D367" i="1"/>
  <c r="D363" i="1"/>
  <c r="D359" i="1"/>
  <c r="D355" i="1"/>
  <c r="D351" i="1"/>
  <c r="D347" i="1"/>
  <c r="D343" i="1"/>
  <c r="D339" i="1"/>
  <c r="D335" i="1"/>
  <c r="D331" i="1"/>
  <c r="D327" i="1"/>
  <c r="D323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494" i="1"/>
  <c r="D486" i="1"/>
  <c r="D478" i="1"/>
  <c r="D470" i="1"/>
  <c r="D462" i="1"/>
  <c r="D454" i="1"/>
  <c r="D446" i="1"/>
  <c r="D438" i="1"/>
  <c r="D430" i="1"/>
  <c r="D422" i="1"/>
  <c r="D414" i="1"/>
  <c r="D406" i="1"/>
  <c r="D398" i="1"/>
  <c r="D390" i="1"/>
  <c r="D382" i="1"/>
  <c r="D374" i="1"/>
  <c r="D366" i="1"/>
  <c r="D358" i="1"/>
  <c r="D350" i="1"/>
  <c r="D342" i="1"/>
  <c r="D334" i="1"/>
  <c r="D326" i="1"/>
  <c r="D318" i="1"/>
  <c r="D310" i="1"/>
  <c r="D302" i="1"/>
  <c r="D294" i="1"/>
  <c r="D286" i="1"/>
  <c r="D278" i="1"/>
  <c r="D270" i="1"/>
  <c r="D262" i="1"/>
  <c r="D254" i="1"/>
  <c r="D246" i="1"/>
  <c r="D238" i="1"/>
  <c r="D230" i="1"/>
  <c r="D222" i="1"/>
  <c r="D214" i="1"/>
  <c r="D206" i="1"/>
  <c r="D198" i="1"/>
  <c r="D190" i="1"/>
  <c r="D182" i="1"/>
  <c r="D174" i="1"/>
  <c r="D166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4" i="1"/>
  <c r="D500" i="1"/>
  <c r="D492" i="1"/>
  <c r="D484" i="1"/>
  <c r="D476" i="1"/>
  <c r="D468" i="1"/>
  <c r="D460" i="1"/>
  <c r="D452" i="1"/>
  <c r="D444" i="1"/>
  <c r="D436" i="1"/>
  <c r="D428" i="1"/>
  <c r="D420" i="1"/>
  <c r="D412" i="1"/>
  <c r="D404" i="1"/>
  <c r="D396" i="1"/>
  <c r="D388" i="1"/>
  <c r="D380" i="1"/>
  <c r="D372" i="1"/>
  <c r="D364" i="1"/>
  <c r="D356" i="1"/>
  <c r="D348" i="1"/>
  <c r="D340" i="1"/>
  <c r="D332" i="1"/>
  <c r="D324" i="1"/>
  <c r="D316" i="1"/>
  <c r="D308" i="1"/>
  <c r="D300" i="1"/>
  <c r="D292" i="1"/>
  <c r="D284" i="1"/>
  <c r="D276" i="1"/>
  <c r="D268" i="1"/>
  <c r="D260" i="1"/>
  <c r="D252" i="1"/>
  <c r="D244" i="1"/>
  <c r="D236" i="1"/>
  <c r="D228" i="1"/>
  <c r="D220" i="1"/>
  <c r="D212" i="1"/>
  <c r="D204" i="1"/>
  <c r="D196" i="1"/>
  <c r="D188" i="1"/>
  <c r="D180" i="1"/>
  <c r="D172" i="1"/>
  <c r="D164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  <c r="D3" i="1"/>
  <c r="D488" i="1"/>
  <c r="D472" i="1"/>
  <c r="D456" i="1"/>
  <c r="D440" i="1"/>
  <c r="D424" i="1"/>
  <c r="D408" i="1"/>
  <c r="D392" i="1"/>
  <c r="D376" i="1"/>
  <c r="D360" i="1"/>
  <c r="D344" i="1"/>
  <c r="D328" i="1"/>
  <c r="D312" i="1"/>
  <c r="D296" i="1"/>
  <c r="D280" i="1"/>
  <c r="D264" i="1"/>
  <c r="D248" i="1"/>
  <c r="D232" i="1"/>
  <c r="D216" i="1"/>
  <c r="D200" i="1"/>
  <c r="D184" i="1"/>
  <c r="D168" i="1"/>
  <c r="D157" i="1"/>
  <c r="D149" i="1"/>
  <c r="D141" i="1"/>
  <c r="D133" i="1"/>
  <c r="D125" i="1"/>
  <c r="D117" i="1"/>
  <c r="D109" i="1"/>
  <c r="D101" i="1"/>
  <c r="D93" i="1"/>
  <c r="D85" i="1"/>
  <c r="D77" i="1"/>
  <c r="D69" i="1"/>
  <c r="D61" i="1"/>
  <c r="D53" i="1"/>
  <c r="D45" i="1"/>
  <c r="D37" i="1"/>
  <c r="D29" i="1"/>
  <c r="D21" i="1"/>
  <c r="D13" i="1"/>
  <c r="D5" i="1"/>
  <c r="D480" i="1"/>
  <c r="D498" i="1"/>
  <c r="D482" i="1"/>
  <c r="D466" i="1"/>
  <c r="D450" i="1"/>
  <c r="D434" i="1"/>
  <c r="D418" i="1"/>
  <c r="D402" i="1"/>
  <c r="D386" i="1"/>
  <c r="D370" i="1"/>
  <c r="D354" i="1"/>
  <c r="D338" i="1"/>
  <c r="D322" i="1"/>
  <c r="D306" i="1"/>
  <c r="D290" i="1"/>
  <c r="D274" i="1"/>
  <c r="D258" i="1"/>
  <c r="D242" i="1"/>
  <c r="D226" i="1"/>
  <c r="D210" i="1"/>
  <c r="D194" i="1"/>
  <c r="D178" i="1"/>
  <c r="D162" i="1"/>
  <c r="D154" i="1"/>
  <c r="D146" i="1"/>
  <c r="D138" i="1"/>
  <c r="D130" i="1"/>
  <c r="D122" i="1"/>
  <c r="D114" i="1"/>
  <c r="D106" i="1"/>
  <c r="D98" i="1"/>
  <c r="D90" i="1"/>
  <c r="D82" i="1"/>
  <c r="D74" i="1"/>
  <c r="D66" i="1"/>
  <c r="D58" i="1"/>
  <c r="D50" i="1"/>
  <c r="D42" i="1"/>
  <c r="D34" i="1"/>
  <c r="D26" i="1"/>
  <c r="D18" i="1"/>
  <c r="D10" i="1"/>
  <c r="D496" i="1"/>
  <c r="D464" i="1"/>
  <c r="D448" i="1"/>
  <c r="D432" i="1"/>
  <c r="D416" i="1"/>
  <c r="D400" i="1"/>
  <c r="D442" i="1"/>
  <c r="D384" i="1"/>
  <c r="D352" i="1"/>
  <c r="D320" i="1"/>
  <c r="D288" i="1"/>
  <c r="D256" i="1"/>
  <c r="D224" i="1"/>
  <c r="D192" i="1"/>
  <c r="D161" i="1"/>
  <c r="D145" i="1"/>
  <c r="D129" i="1"/>
  <c r="D113" i="1"/>
  <c r="D97" i="1"/>
  <c r="D81" i="1"/>
  <c r="D65" i="1"/>
  <c r="D49" i="1"/>
  <c r="D33" i="1"/>
  <c r="D17" i="1"/>
  <c r="D70" i="1"/>
  <c r="D54" i="1"/>
  <c r="D22" i="1"/>
  <c r="D490" i="1"/>
  <c r="D426" i="1"/>
  <c r="D378" i="1"/>
  <c r="D346" i="1"/>
  <c r="D314" i="1"/>
  <c r="D282" i="1"/>
  <c r="D250" i="1"/>
  <c r="D218" i="1"/>
  <c r="D186" i="1"/>
  <c r="D158" i="1"/>
  <c r="D142" i="1"/>
  <c r="D126" i="1"/>
  <c r="D110" i="1"/>
  <c r="D94" i="1"/>
  <c r="D78" i="1"/>
  <c r="D62" i="1"/>
  <c r="D46" i="1"/>
  <c r="D30" i="1"/>
  <c r="D14" i="1"/>
  <c r="D2" i="1"/>
  <c r="D102" i="1"/>
  <c r="D474" i="1"/>
  <c r="D410" i="1"/>
  <c r="D368" i="1"/>
  <c r="D336" i="1"/>
  <c r="D304" i="1"/>
  <c r="D272" i="1"/>
  <c r="D240" i="1"/>
  <c r="D208" i="1"/>
  <c r="D176" i="1"/>
  <c r="D153" i="1"/>
  <c r="D137" i="1"/>
  <c r="D121" i="1"/>
  <c r="D105" i="1"/>
  <c r="D89" i="1"/>
  <c r="D73" i="1"/>
  <c r="D57" i="1"/>
  <c r="D41" i="1"/>
  <c r="D25" i="1"/>
  <c r="D9" i="1"/>
  <c r="D86" i="1"/>
  <c r="D38" i="1"/>
  <c r="D6" i="1"/>
  <c r="D458" i="1"/>
  <c r="D394" i="1"/>
  <c r="D362" i="1"/>
  <c r="D330" i="1"/>
  <c r="D298" i="1"/>
  <c r="D266" i="1"/>
  <c r="D234" i="1"/>
  <c r="D202" i="1"/>
  <c r="D170" i="1"/>
  <c r="D150" i="1"/>
  <c r="D134" i="1"/>
  <c r="D118" i="1"/>
  <c r="G5" i="5" l="1"/>
  <c r="H5" i="5" s="1"/>
  <c r="E5" i="5"/>
  <c r="F5" i="5"/>
  <c r="B6" i="5"/>
  <c r="D6" i="5" s="1"/>
  <c r="E202" i="1"/>
  <c r="F202" i="1"/>
  <c r="G202" i="1" s="1"/>
  <c r="H202" i="1" s="1"/>
  <c r="E6" i="1"/>
  <c r="F6" i="1"/>
  <c r="G6" i="1" s="1"/>
  <c r="H6" i="1" s="1"/>
  <c r="E153" i="1"/>
  <c r="F153" i="1"/>
  <c r="G153" i="1" s="1"/>
  <c r="H153" i="1" s="1"/>
  <c r="E410" i="1"/>
  <c r="F410" i="1"/>
  <c r="G410" i="1" s="1"/>
  <c r="H410" i="1" s="1"/>
  <c r="E14" i="1"/>
  <c r="F14" i="1"/>
  <c r="G14" i="1" s="1"/>
  <c r="H14" i="1" s="1"/>
  <c r="E142" i="1"/>
  <c r="F142" i="1"/>
  <c r="G142" i="1" s="1"/>
  <c r="H142" i="1" s="1"/>
  <c r="E378" i="1"/>
  <c r="F378" i="1"/>
  <c r="G378" i="1" s="1"/>
  <c r="H378" i="1" s="1"/>
  <c r="E49" i="1"/>
  <c r="F49" i="1"/>
  <c r="G49" i="1" s="1"/>
  <c r="H49" i="1" s="1"/>
  <c r="E113" i="1"/>
  <c r="F113" i="1"/>
  <c r="G113" i="1" s="1"/>
  <c r="H113" i="1" s="1"/>
  <c r="E320" i="1"/>
  <c r="F320" i="1"/>
  <c r="G320" i="1" s="1"/>
  <c r="H320" i="1" s="1"/>
  <c r="E464" i="1"/>
  <c r="F464" i="1"/>
  <c r="G464" i="1" s="1"/>
  <c r="H464" i="1" s="1"/>
  <c r="E58" i="1"/>
  <c r="F58" i="1"/>
  <c r="G58" i="1" s="1"/>
  <c r="H58" i="1" s="1"/>
  <c r="E122" i="1"/>
  <c r="F122" i="1"/>
  <c r="G122" i="1" s="1"/>
  <c r="H122" i="1" s="1"/>
  <c r="E210" i="1"/>
  <c r="F210" i="1"/>
  <c r="G210" i="1" s="1"/>
  <c r="H210" i="1" s="1"/>
  <c r="E402" i="1"/>
  <c r="F402" i="1"/>
  <c r="G402" i="1" s="1"/>
  <c r="H402" i="1" s="1"/>
  <c r="E466" i="1"/>
  <c r="F466" i="1"/>
  <c r="G466" i="1" s="1"/>
  <c r="H466" i="1" s="1"/>
  <c r="E37" i="1"/>
  <c r="F37" i="1"/>
  <c r="G37" i="1" s="1"/>
  <c r="H37" i="1" s="1"/>
  <c r="E101" i="1"/>
  <c r="F101" i="1"/>
  <c r="G101" i="1" s="1"/>
  <c r="H101" i="1" s="1"/>
  <c r="E133" i="1"/>
  <c r="F133" i="1"/>
  <c r="G133" i="1" s="1"/>
  <c r="H133" i="1" s="1"/>
  <c r="E232" i="1"/>
  <c r="F232" i="1"/>
  <c r="G232" i="1" s="1"/>
  <c r="H232" i="1" s="1"/>
  <c r="E424" i="1"/>
  <c r="F424" i="1"/>
  <c r="G424" i="1" s="1"/>
  <c r="H424" i="1" s="1"/>
  <c r="E15" i="1"/>
  <c r="F15" i="1"/>
  <c r="G15" i="1" s="1"/>
  <c r="H15" i="1" s="1"/>
  <c r="E47" i="1"/>
  <c r="F47" i="1"/>
  <c r="G47" i="1" s="1"/>
  <c r="H47" i="1" s="1"/>
  <c r="E79" i="1"/>
  <c r="F79" i="1"/>
  <c r="G79" i="1" s="1"/>
  <c r="H79" i="1" s="1"/>
  <c r="E111" i="1"/>
  <c r="F111" i="1"/>
  <c r="G111" i="1" s="1"/>
  <c r="H111" i="1" s="1"/>
  <c r="E143" i="1"/>
  <c r="F143" i="1"/>
  <c r="G143" i="1" s="1"/>
  <c r="H143" i="1" s="1"/>
  <c r="E188" i="1"/>
  <c r="F188" i="1"/>
  <c r="G188" i="1" s="1"/>
  <c r="H188" i="1" s="1"/>
  <c r="E252" i="1"/>
  <c r="F252" i="1"/>
  <c r="G252" i="1" s="1"/>
  <c r="H252" i="1" s="1"/>
  <c r="E316" i="1"/>
  <c r="F316" i="1"/>
  <c r="G316" i="1" s="1"/>
  <c r="H316" i="1" s="1"/>
  <c r="E412" i="1"/>
  <c r="F412" i="1"/>
  <c r="G412" i="1" s="1"/>
  <c r="H412" i="1" s="1"/>
  <c r="E476" i="1"/>
  <c r="F476" i="1"/>
  <c r="G476" i="1" s="1"/>
  <c r="H476" i="1" s="1"/>
  <c r="E20" i="1"/>
  <c r="F20" i="1"/>
  <c r="G20" i="1" s="1"/>
  <c r="H20" i="1" s="1"/>
  <c r="E52" i="1"/>
  <c r="F52" i="1"/>
  <c r="G52" i="1" s="1"/>
  <c r="H52" i="1" s="1"/>
  <c r="E84" i="1"/>
  <c r="F84" i="1"/>
  <c r="G84" i="1" s="1"/>
  <c r="H84" i="1" s="1"/>
  <c r="E116" i="1"/>
  <c r="F116" i="1"/>
  <c r="G116" i="1" s="1"/>
  <c r="H116" i="1" s="1"/>
  <c r="E148" i="1"/>
  <c r="F148" i="1"/>
  <c r="G148" i="1" s="1"/>
  <c r="H148" i="1" s="1"/>
  <c r="E198" i="1"/>
  <c r="F198" i="1"/>
  <c r="G198" i="1" s="1"/>
  <c r="H198" i="1" s="1"/>
  <c r="E262" i="1"/>
  <c r="F262" i="1"/>
  <c r="G262" i="1" s="1"/>
  <c r="H262" i="1" s="1"/>
  <c r="E358" i="1"/>
  <c r="F358" i="1"/>
  <c r="G358" i="1" s="1"/>
  <c r="H358" i="1" s="1"/>
  <c r="E422" i="1"/>
  <c r="F422" i="1"/>
  <c r="G422" i="1" s="1"/>
  <c r="H422" i="1" s="1"/>
  <c r="E486" i="1"/>
  <c r="F486" i="1"/>
  <c r="G486" i="1" s="1"/>
  <c r="H486" i="1" s="1"/>
  <c r="E203" i="1"/>
  <c r="F203" i="1"/>
  <c r="G203" i="1" s="1"/>
  <c r="H203" i="1" s="1"/>
  <c r="E251" i="1"/>
  <c r="F251" i="1"/>
  <c r="G251" i="1" s="1"/>
  <c r="H251" i="1" s="1"/>
  <c r="E283" i="1"/>
  <c r="F283" i="1"/>
  <c r="G283" i="1" s="1"/>
  <c r="H283" i="1" s="1"/>
  <c r="E315" i="1"/>
  <c r="F315" i="1"/>
  <c r="G315" i="1" s="1"/>
  <c r="H315" i="1" s="1"/>
  <c r="E347" i="1"/>
  <c r="F347" i="1"/>
  <c r="G347" i="1" s="1"/>
  <c r="H347" i="1" s="1"/>
  <c r="E363" i="1"/>
  <c r="F363" i="1"/>
  <c r="G363" i="1" s="1"/>
  <c r="H363" i="1" s="1"/>
  <c r="E395" i="1"/>
  <c r="F395" i="1"/>
  <c r="G395" i="1" s="1"/>
  <c r="H395" i="1" s="1"/>
  <c r="E443" i="1"/>
  <c r="F443" i="1"/>
  <c r="G443" i="1" s="1"/>
  <c r="H443" i="1" s="1"/>
  <c r="E475" i="1"/>
  <c r="F475" i="1"/>
  <c r="G475" i="1" s="1"/>
  <c r="H475" i="1" s="1"/>
  <c r="E185" i="1"/>
  <c r="F185" i="1"/>
  <c r="G185" i="1" s="1"/>
  <c r="H185" i="1" s="1"/>
  <c r="E217" i="1"/>
  <c r="F217" i="1"/>
  <c r="G217" i="1" s="1"/>
  <c r="H217" i="1" s="1"/>
  <c r="E249" i="1"/>
  <c r="F249" i="1"/>
  <c r="G249" i="1" s="1"/>
  <c r="H249" i="1" s="1"/>
  <c r="E281" i="1"/>
  <c r="F281" i="1"/>
  <c r="G281" i="1" s="1"/>
  <c r="H281" i="1" s="1"/>
  <c r="E313" i="1"/>
  <c r="F313" i="1"/>
  <c r="G313" i="1" s="1"/>
  <c r="H313" i="1" s="1"/>
  <c r="E345" i="1"/>
  <c r="F345" i="1"/>
  <c r="G345" i="1" s="1"/>
  <c r="H345" i="1" s="1"/>
  <c r="E393" i="1"/>
  <c r="F393" i="1"/>
  <c r="G393" i="1" s="1"/>
  <c r="H393" i="1" s="1"/>
  <c r="E425" i="1"/>
  <c r="F425" i="1"/>
  <c r="G425" i="1" s="1"/>
  <c r="H425" i="1" s="1"/>
  <c r="E473" i="1"/>
  <c r="F473" i="1"/>
  <c r="G473" i="1" s="1"/>
  <c r="H473" i="1" s="1"/>
  <c r="E489" i="1"/>
  <c r="F489" i="1"/>
  <c r="G489" i="1" s="1"/>
  <c r="H489" i="1" s="1"/>
  <c r="E134" i="1"/>
  <c r="F134" i="1"/>
  <c r="G134" i="1" s="1"/>
  <c r="H134" i="1" s="1"/>
  <c r="E362" i="1"/>
  <c r="F362" i="1"/>
  <c r="G362" i="1" s="1"/>
  <c r="H362" i="1" s="1"/>
  <c r="E41" i="1"/>
  <c r="F41" i="1"/>
  <c r="G41" i="1" s="1"/>
  <c r="H41" i="1" s="1"/>
  <c r="E176" i="1"/>
  <c r="F176" i="1"/>
  <c r="G176" i="1" s="1"/>
  <c r="H176" i="1" s="1"/>
  <c r="E474" i="1"/>
  <c r="F474" i="1"/>
  <c r="G474" i="1" s="1"/>
  <c r="H474" i="1" s="1"/>
  <c r="E158" i="1"/>
  <c r="F158" i="1"/>
  <c r="G158" i="1" s="1"/>
  <c r="H158" i="1" s="1"/>
  <c r="E426" i="1"/>
  <c r="F426" i="1"/>
  <c r="G426" i="1" s="1"/>
  <c r="H426" i="1" s="1"/>
  <c r="E65" i="1"/>
  <c r="F65" i="1"/>
  <c r="G65" i="1" s="1"/>
  <c r="H65" i="1" s="1"/>
  <c r="E224" i="1"/>
  <c r="F224" i="1"/>
  <c r="G224" i="1" s="1"/>
  <c r="H224" i="1" s="1"/>
  <c r="E416" i="1"/>
  <c r="F416" i="1"/>
  <c r="G416" i="1" s="1"/>
  <c r="H416" i="1" s="1"/>
  <c r="E34" i="1"/>
  <c r="F34" i="1"/>
  <c r="G34" i="1" s="1"/>
  <c r="H34" i="1" s="1"/>
  <c r="E130" i="1"/>
  <c r="F130" i="1"/>
  <c r="G130" i="1" s="1"/>
  <c r="H130" i="1" s="1"/>
  <c r="E226" i="1"/>
  <c r="F226" i="1"/>
  <c r="G226" i="1" s="1"/>
  <c r="H226" i="1" s="1"/>
  <c r="E290" i="1"/>
  <c r="F290" i="1"/>
  <c r="G290" i="1" s="1"/>
  <c r="H290" i="1" s="1"/>
  <c r="E482" i="1"/>
  <c r="F482" i="1"/>
  <c r="G482" i="1" s="1"/>
  <c r="H482" i="1" s="1"/>
  <c r="E45" i="1"/>
  <c r="F45" i="1"/>
  <c r="G45" i="1" s="1"/>
  <c r="H45" i="1" s="1"/>
  <c r="E141" i="1"/>
  <c r="F141" i="1"/>
  <c r="G141" i="1" s="1"/>
  <c r="H141" i="1" s="1"/>
  <c r="E248" i="1"/>
  <c r="F248" i="1"/>
  <c r="G248" i="1" s="1"/>
  <c r="H248" i="1" s="1"/>
  <c r="E376" i="1"/>
  <c r="F376" i="1"/>
  <c r="G376" i="1" s="1"/>
  <c r="H376" i="1" s="1"/>
  <c r="E3" i="1"/>
  <c r="F3" i="1"/>
  <c r="G3" i="1" s="1"/>
  <c r="H3" i="1" s="1"/>
  <c r="E35" i="1"/>
  <c r="F35" i="1"/>
  <c r="G35" i="1" s="1"/>
  <c r="H35" i="1" s="1"/>
  <c r="E83" i="1"/>
  <c r="F83" i="1"/>
  <c r="G83" i="1" s="1"/>
  <c r="H83" i="1" s="1"/>
  <c r="E115" i="1"/>
  <c r="F115" i="1"/>
  <c r="G115" i="1" s="1"/>
  <c r="H115" i="1" s="1"/>
  <c r="E164" i="1"/>
  <c r="F164" i="1"/>
  <c r="G164" i="1" s="1"/>
  <c r="H164" i="1" s="1"/>
  <c r="E228" i="1"/>
  <c r="F228" i="1"/>
  <c r="G228" i="1" s="1"/>
  <c r="H228" i="1" s="1"/>
  <c r="E324" i="1"/>
  <c r="F324" i="1"/>
  <c r="G324" i="1" s="1"/>
  <c r="H324" i="1" s="1"/>
  <c r="E388" i="1"/>
  <c r="F388" i="1"/>
  <c r="G388" i="1" s="1"/>
  <c r="H388" i="1" s="1"/>
  <c r="E484" i="1"/>
  <c r="F484" i="1"/>
  <c r="G484" i="1" s="1"/>
  <c r="H484" i="1" s="1"/>
  <c r="E8" i="1"/>
  <c r="F8" i="1"/>
  <c r="G8" i="1" s="1"/>
  <c r="H8" i="1" s="1"/>
  <c r="E40" i="1"/>
  <c r="F40" i="1"/>
  <c r="G40" i="1" s="1"/>
  <c r="H40" i="1" s="1"/>
  <c r="E72" i="1"/>
  <c r="F72" i="1"/>
  <c r="G72" i="1" s="1"/>
  <c r="H72" i="1" s="1"/>
  <c r="E104" i="1"/>
  <c r="F104" i="1"/>
  <c r="G104" i="1" s="1"/>
  <c r="H104" i="1" s="1"/>
  <c r="E136" i="1"/>
  <c r="F136" i="1"/>
  <c r="G136" i="1" s="1"/>
  <c r="H136" i="1" s="1"/>
  <c r="E206" i="1"/>
  <c r="F206" i="1"/>
  <c r="G206" i="1" s="1"/>
  <c r="H206" i="1" s="1"/>
  <c r="E270" i="1"/>
  <c r="F270" i="1"/>
  <c r="G270" i="1" s="1"/>
  <c r="H270" i="1" s="1"/>
  <c r="E366" i="1"/>
  <c r="F366" i="1"/>
  <c r="G366" i="1" s="1"/>
  <c r="H366" i="1" s="1"/>
  <c r="E430" i="1"/>
  <c r="F430" i="1"/>
  <c r="G430" i="1" s="1"/>
  <c r="H430" i="1" s="1"/>
  <c r="E494" i="1"/>
  <c r="F494" i="1"/>
  <c r="G494" i="1" s="1"/>
  <c r="H494" i="1" s="1"/>
  <c r="E191" i="1"/>
  <c r="F191" i="1"/>
  <c r="G191" i="1" s="1"/>
  <c r="H191" i="1" s="1"/>
  <c r="E223" i="1"/>
  <c r="F223" i="1"/>
  <c r="G223" i="1" s="1"/>
  <c r="H223" i="1" s="1"/>
  <c r="E271" i="1"/>
  <c r="F271" i="1"/>
  <c r="G271" i="1" s="1"/>
  <c r="H271" i="1" s="1"/>
  <c r="E319" i="1"/>
  <c r="F319" i="1"/>
  <c r="G319" i="1" s="1"/>
  <c r="H319" i="1" s="1"/>
  <c r="E351" i="1"/>
  <c r="F351" i="1"/>
  <c r="G351" i="1" s="1"/>
  <c r="H351" i="1" s="1"/>
  <c r="E399" i="1"/>
  <c r="F399" i="1"/>
  <c r="G399" i="1" s="1"/>
  <c r="H399" i="1" s="1"/>
  <c r="E431" i="1"/>
  <c r="F431" i="1"/>
  <c r="G431" i="1" s="1"/>
  <c r="H431" i="1" s="1"/>
  <c r="E463" i="1"/>
  <c r="F463" i="1"/>
  <c r="G463" i="1" s="1"/>
  <c r="H463" i="1" s="1"/>
  <c r="E495" i="1"/>
  <c r="F495" i="1"/>
  <c r="G495" i="1" s="1"/>
  <c r="H495" i="1" s="1"/>
  <c r="E189" i="1"/>
  <c r="F189" i="1"/>
  <c r="G189" i="1" s="1"/>
  <c r="H189" i="1" s="1"/>
  <c r="E221" i="1"/>
  <c r="F221" i="1"/>
  <c r="G221" i="1" s="1"/>
  <c r="H221" i="1" s="1"/>
  <c r="E253" i="1"/>
  <c r="F253" i="1"/>
  <c r="G253" i="1" s="1"/>
  <c r="H253" i="1" s="1"/>
  <c r="E269" i="1"/>
  <c r="F269" i="1"/>
  <c r="G269" i="1" s="1"/>
  <c r="H269" i="1" s="1"/>
  <c r="E301" i="1"/>
  <c r="F301" i="1"/>
  <c r="G301" i="1" s="1"/>
  <c r="H301" i="1" s="1"/>
  <c r="E317" i="1"/>
  <c r="F317" i="1"/>
  <c r="G317" i="1" s="1"/>
  <c r="H317" i="1" s="1"/>
  <c r="E333" i="1"/>
  <c r="F333" i="1"/>
  <c r="G333" i="1" s="1"/>
  <c r="H333" i="1" s="1"/>
  <c r="E349" i="1"/>
  <c r="F349" i="1"/>
  <c r="G349" i="1" s="1"/>
  <c r="H349" i="1" s="1"/>
  <c r="E365" i="1"/>
  <c r="F365" i="1"/>
  <c r="G365" i="1" s="1"/>
  <c r="H365" i="1" s="1"/>
  <c r="E381" i="1"/>
  <c r="F381" i="1"/>
  <c r="G381" i="1" s="1"/>
  <c r="H381" i="1" s="1"/>
  <c r="E397" i="1"/>
  <c r="F397" i="1"/>
  <c r="G397" i="1" s="1"/>
  <c r="H397" i="1" s="1"/>
  <c r="E413" i="1"/>
  <c r="F413" i="1"/>
  <c r="G413" i="1" s="1"/>
  <c r="H413" i="1" s="1"/>
  <c r="E429" i="1"/>
  <c r="F429" i="1"/>
  <c r="G429" i="1" s="1"/>
  <c r="H429" i="1" s="1"/>
  <c r="E445" i="1"/>
  <c r="F445" i="1"/>
  <c r="G445" i="1" s="1"/>
  <c r="H445" i="1" s="1"/>
  <c r="E461" i="1"/>
  <c r="F461" i="1"/>
  <c r="G461" i="1" s="1"/>
  <c r="H461" i="1" s="1"/>
  <c r="E477" i="1"/>
  <c r="F477" i="1"/>
  <c r="G477" i="1" s="1"/>
  <c r="H477" i="1" s="1"/>
  <c r="E493" i="1"/>
  <c r="F493" i="1"/>
  <c r="G493" i="1" s="1"/>
  <c r="H493" i="1" s="1"/>
  <c r="E150" i="1"/>
  <c r="F150" i="1"/>
  <c r="G150" i="1" s="1"/>
  <c r="H150" i="1" s="1"/>
  <c r="E266" i="1"/>
  <c r="F266" i="1"/>
  <c r="G266" i="1" s="1"/>
  <c r="H266" i="1" s="1"/>
  <c r="E394" i="1"/>
  <c r="F394" i="1"/>
  <c r="G394" i="1" s="1"/>
  <c r="H394" i="1" s="1"/>
  <c r="E86" i="1"/>
  <c r="F86" i="1"/>
  <c r="G86" i="1" s="1"/>
  <c r="H86" i="1" s="1"/>
  <c r="E57" i="1"/>
  <c r="F57" i="1"/>
  <c r="G57" i="1" s="1"/>
  <c r="H57" i="1" s="1"/>
  <c r="E121" i="1"/>
  <c r="F121" i="1"/>
  <c r="G121" i="1" s="1"/>
  <c r="H121" i="1" s="1"/>
  <c r="E208" i="1"/>
  <c r="F208" i="1"/>
  <c r="G208" i="1" s="1"/>
  <c r="H208" i="1" s="1"/>
  <c r="E336" i="1"/>
  <c r="F336" i="1"/>
  <c r="G336" i="1" s="1"/>
  <c r="H336" i="1" s="1"/>
  <c r="E102" i="1"/>
  <c r="F102" i="1"/>
  <c r="G102" i="1" s="1"/>
  <c r="H102" i="1" s="1"/>
  <c r="E46" i="1"/>
  <c r="F46" i="1"/>
  <c r="G46" i="1" s="1"/>
  <c r="H46" i="1" s="1"/>
  <c r="E110" i="1"/>
  <c r="F110" i="1"/>
  <c r="G110" i="1" s="1"/>
  <c r="H110" i="1" s="1"/>
  <c r="E186" i="1"/>
  <c r="F186" i="1"/>
  <c r="G186" i="1" s="1"/>
  <c r="H186" i="1" s="1"/>
  <c r="E314" i="1"/>
  <c r="F314" i="1"/>
  <c r="G314" i="1" s="1"/>
  <c r="H314" i="1" s="1"/>
  <c r="E490" i="1"/>
  <c r="F490" i="1"/>
  <c r="G490" i="1" s="1"/>
  <c r="H490" i="1" s="1"/>
  <c r="E17" i="1"/>
  <c r="F17" i="1"/>
  <c r="G17" i="1" s="1"/>
  <c r="H17" i="1" s="1"/>
  <c r="E81" i="1"/>
  <c r="F81" i="1"/>
  <c r="G81" i="1" s="1"/>
  <c r="H81" i="1" s="1"/>
  <c r="E145" i="1"/>
  <c r="F145" i="1"/>
  <c r="G145" i="1" s="1"/>
  <c r="H145" i="1" s="1"/>
  <c r="E256" i="1"/>
  <c r="F256" i="1"/>
  <c r="G256" i="1" s="1"/>
  <c r="H256" i="1" s="1"/>
  <c r="E384" i="1"/>
  <c r="F384" i="1"/>
  <c r="G384" i="1" s="1"/>
  <c r="H384" i="1" s="1"/>
  <c r="E432" i="1"/>
  <c r="F432" i="1"/>
  <c r="G432" i="1" s="1"/>
  <c r="H432" i="1" s="1"/>
  <c r="E10" i="1"/>
  <c r="F10" i="1"/>
  <c r="G10" i="1" s="1"/>
  <c r="H10" i="1" s="1"/>
  <c r="E42" i="1"/>
  <c r="F42" i="1"/>
  <c r="G42" i="1" s="1"/>
  <c r="H42" i="1" s="1"/>
  <c r="E74" i="1"/>
  <c r="F74" i="1"/>
  <c r="G74" i="1" s="1"/>
  <c r="H74" i="1" s="1"/>
  <c r="E106" i="1"/>
  <c r="F106" i="1"/>
  <c r="G106" i="1" s="1"/>
  <c r="H106" i="1" s="1"/>
  <c r="E138" i="1"/>
  <c r="F138" i="1"/>
  <c r="G138" i="1" s="1"/>
  <c r="H138" i="1" s="1"/>
  <c r="E178" i="1"/>
  <c r="F178" i="1"/>
  <c r="G178" i="1" s="1"/>
  <c r="H178" i="1" s="1"/>
  <c r="E242" i="1"/>
  <c r="F242" i="1"/>
  <c r="G242" i="1" s="1"/>
  <c r="H242" i="1" s="1"/>
  <c r="E306" i="1"/>
  <c r="F306" i="1"/>
  <c r="G306" i="1" s="1"/>
  <c r="H306" i="1" s="1"/>
  <c r="E370" i="1"/>
  <c r="F370" i="1"/>
  <c r="G370" i="1" s="1"/>
  <c r="H370" i="1" s="1"/>
  <c r="E434" i="1"/>
  <c r="F434" i="1"/>
  <c r="G434" i="1" s="1"/>
  <c r="H434" i="1" s="1"/>
  <c r="E498" i="1"/>
  <c r="F498" i="1"/>
  <c r="G498" i="1" s="1"/>
  <c r="H498" i="1" s="1"/>
  <c r="E21" i="1"/>
  <c r="F21" i="1"/>
  <c r="G21" i="1" s="1"/>
  <c r="H21" i="1" s="1"/>
  <c r="E53" i="1"/>
  <c r="F53" i="1"/>
  <c r="G53" i="1" s="1"/>
  <c r="H53" i="1" s="1"/>
  <c r="E85" i="1"/>
  <c r="F85" i="1"/>
  <c r="G85" i="1" s="1"/>
  <c r="H85" i="1" s="1"/>
  <c r="E117" i="1"/>
  <c r="F117" i="1"/>
  <c r="G117" i="1" s="1"/>
  <c r="H117" i="1" s="1"/>
  <c r="E149" i="1"/>
  <c r="F149" i="1"/>
  <c r="G149" i="1" s="1"/>
  <c r="H149" i="1" s="1"/>
  <c r="E200" i="1"/>
  <c r="F200" i="1"/>
  <c r="G200" i="1" s="1"/>
  <c r="H200" i="1" s="1"/>
  <c r="E264" i="1"/>
  <c r="F264" i="1"/>
  <c r="G264" i="1" s="1"/>
  <c r="H264" i="1" s="1"/>
  <c r="E328" i="1"/>
  <c r="F328" i="1"/>
  <c r="G328" i="1" s="1"/>
  <c r="H328" i="1" s="1"/>
  <c r="E392" i="1"/>
  <c r="F392" i="1"/>
  <c r="G392" i="1" s="1"/>
  <c r="H392" i="1" s="1"/>
  <c r="E456" i="1"/>
  <c r="F456" i="1"/>
  <c r="G456" i="1" s="1"/>
  <c r="H456" i="1" s="1"/>
  <c r="E7" i="1"/>
  <c r="F7" i="1"/>
  <c r="G7" i="1" s="1"/>
  <c r="H7" i="1" s="1"/>
  <c r="E23" i="1"/>
  <c r="F23" i="1"/>
  <c r="G23" i="1" s="1"/>
  <c r="H23" i="1" s="1"/>
  <c r="E39" i="1"/>
  <c r="F39" i="1"/>
  <c r="G39" i="1" s="1"/>
  <c r="H39" i="1" s="1"/>
  <c r="E55" i="1"/>
  <c r="F55" i="1"/>
  <c r="G55" i="1" s="1"/>
  <c r="H55" i="1" s="1"/>
  <c r="E71" i="1"/>
  <c r="F71" i="1"/>
  <c r="G71" i="1" s="1"/>
  <c r="H71" i="1" s="1"/>
  <c r="E87" i="1"/>
  <c r="F87" i="1"/>
  <c r="G87" i="1" s="1"/>
  <c r="H87" i="1" s="1"/>
  <c r="E103" i="1"/>
  <c r="F103" i="1"/>
  <c r="G103" i="1" s="1"/>
  <c r="H103" i="1" s="1"/>
  <c r="E119" i="1"/>
  <c r="F119" i="1"/>
  <c r="G119" i="1" s="1"/>
  <c r="H119" i="1" s="1"/>
  <c r="E135" i="1"/>
  <c r="F135" i="1"/>
  <c r="G135" i="1" s="1"/>
  <c r="H135" i="1" s="1"/>
  <c r="E151" i="1"/>
  <c r="F151" i="1"/>
  <c r="G151" i="1" s="1"/>
  <c r="H151" i="1" s="1"/>
  <c r="E172" i="1"/>
  <c r="F172" i="1"/>
  <c r="G172" i="1" s="1"/>
  <c r="H172" i="1" s="1"/>
  <c r="E204" i="1"/>
  <c r="F204" i="1"/>
  <c r="G204" i="1" s="1"/>
  <c r="H204" i="1" s="1"/>
  <c r="E236" i="1"/>
  <c r="F236" i="1"/>
  <c r="G236" i="1" s="1"/>
  <c r="H236" i="1" s="1"/>
  <c r="E268" i="1"/>
  <c r="F268" i="1"/>
  <c r="G268" i="1" s="1"/>
  <c r="H268" i="1" s="1"/>
  <c r="E300" i="1"/>
  <c r="F300" i="1"/>
  <c r="G300" i="1" s="1"/>
  <c r="H300" i="1" s="1"/>
  <c r="E332" i="1"/>
  <c r="F332" i="1"/>
  <c r="G332" i="1" s="1"/>
  <c r="H332" i="1" s="1"/>
  <c r="E364" i="1"/>
  <c r="F364" i="1"/>
  <c r="G364" i="1" s="1"/>
  <c r="H364" i="1" s="1"/>
  <c r="E396" i="1"/>
  <c r="F396" i="1"/>
  <c r="G396" i="1" s="1"/>
  <c r="H396" i="1" s="1"/>
  <c r="E428" i="1"/>
  <c r="F428" i="1"/>
  <c r="G428" i="1" s="1"/>
  <c r="H428" i="1" s="1"/>
  <c r="E460" i="1"/>
  <c r="F460" i="1"/>
  <c r="G460" i="1" s="1"/>
  <c r="H460" i="1" s="1"/>
  <c r="E492" i="1"/>
  <c r="F492" i="1"/>
  <c r="G492" i="1" s="1"/>
  <c r="H492" i="1" s="1"/>
  <c r="E12" i="1"/>
  <c r="F12" i="1"/>
  <c r="G12" i="1" s="1"/>
  <c r="H12" i="1" s="1"/>
  <c r="E28" i="1"/>
  <c r="F28" i="1"/>
  <c r="G28" i="1" s="1"/>
  <c r="H28" i="1" s="1"/>
  <c r="E44" i="1"/>
  <c r="F44" i="1"/>
  <c r="G44" i="1" s="1"/>
  <c r="H44" i="1" s="1"/>
  <c r="E60" i="1"/>
  <c r="F60" i="1"/>
  <c r="G60" i="1" s="1"/>
  <c r="H60" i="1" s="1"/>
  <c r="E76" i="1"/>
  <c r="F76" i="1"/>
  <c r="G76" i="1" s="1"/>
  <c r="H76" i="1" s="1"/>
  <c r="E92" i="1"/>
  <c r="F92" i="1"/>
  <c r="G92" i="1" s="1"/>
  <c r="H92" i="1" s="1"/>
  <c r="E108" i="1"/>
  <c r="F108" i="1"/>
  <c r="G108" i="1" s="1"/>
  <c r="H108" i="1" s="1"/>
  <c r="E124" i="1"/>
  <c r="F124" i="1"/>
  <c r="G124" i="1" s="1"/>
  <c r="H124" i="1" s="1"/>
  <c r="E140" i="1"/>
  <c r="F140" i="1"/>
  <c r="G140" i="1" s="1"/>
  <c r="H140" i="1" s="1"/>
  <c r="E156" i="1"/>
  <c r="F156" i="1"/>
  <c r="G156" i="1" s="1"/>
  <c r="H156" i="1" s="1"/>
  <c r="E182" i="1"/>
  <c r="F182" i="1"/>
  <c r="G182" i="1" s="1"/>
  <c r="H182" i="1" s="1"/>
  <c r="E214" i="1"/>
  <c r="F214" i="1"/>
  <c r="G214" i="1" s="1"/>
  <c r="H214" i="1" s="1"/>
  <c r="E246" i="1"/>
  <c r="F246" i="1"/>
  <c r="G246" i="1" s="1"/>
  <c r="H246" i="1" s="1"/>
  <c r="E278" i="1"/>
  <c r="F278" i="1"/>
  <c r="G278" i="1" s="1"/>
  <c r="H278" i="1" s="1"/>
  <c r="E310" i="1"/>
  <c r="F310" i="1"/>
  <c r="G310" i="1" s="1"/>
  <c r="H310" i="1" s="1"/>
  <c r="E342" i="1"/>
  <c r="F342" i="1"/>
  <c r="G342" i="1" s="1"/>
  <c r="H342" i="1" s="1"/>
  <c r="E374" i="1"/>
  <c r="F374" i="1"/>
  <c r="G374" i="1" s="1"/>
  <c r="H374" i="1" s="1"/>
  <c r="E406" i="1"/>
  <c r="F406" i="1"/>
  <c r="G406" i="1" s="1"/>
  <c r="H406" i="1" s="1"/>
  <c r="E438" i="1"/>
  <c r="F438" i="1"/>
  <c r="G438" i="1" s="1"/>
  <c r="H438" i="1" s="1"/>
  <c r="E470" i="1"/>
  <c r="F470" i="1"/>
  <c r="G470" i="1" s="1"/>
  <c r="H470" i="1" s="1"/>
  <c r="E163" i="1"/>
  <c r="F163" i="1"/>
  <c r="G163" i="1" s="1"/>
  <c r="H163" i="1" s="1"/>
  <c r="E179" i="1"/>
  <c r="F179" i="1"/>
  <c r="G179" i="1" s="1"/>
  <c r="H179" i="1" s="1"/>
  <c r="E195" i="1"/>
  <c r="F195" i="1"/>
  <c r="G195" i="1" s="1"/>
  <c r="H195" i="1" s="1"/>
  <c r="E211" i="1"/>
  <c r="F211" i="1"/>
  <c r="G211" i="1" s="1"/>
  <c r="H211" i="1" s="1"/>
  <c r="E227" i="1"/>
  <c r="F227" i="1"/>
  <c r="G227" i="1" s="1"/>
  <c r="H227" i="1" s="1"/>
  <c r="E243" i="1"/>
  <c r="F243" i="1"/>
  <c r="G243" i="1" s="1"/>
  <c r="H243" i="1" s="1"/>
  <c r="E259" i="1"/>
  <c r="F259" i="1"/>
  <c r="G259" i="1" s="1"/>
  <c r="H259" i="1" s="1"/>
  <c r="E275" i="1"/>
  <c r="F275" i="1"/>
  <c r="G275" i="1" s="1"/>
  <c r="H275" i="1" s="1"/>
  <c r="E291" i="1"/>
  <c r="F291" i="1"/>
  <c r="G291" i="1" s="1"/>
  <c r="H291" i="1" s="1"/>
  <c r="E307" i="1"/>
  <c r="F307" i="1"/>
  <c r="G307" i="1" s="1"/>
  <c r="H307" i="1" s="1"/>
  <c r="E323" i="1"/>
  <c r="F323" i="1"/>
  <c r="G323" i="1" s="1"/>
  <c r="H323" i="1" s="1"/>
  <c r="E339" i="1"/>
  <c r="F339" i="1"/>
  <c r="G339" i="1" s="1"/>
  <c r="H339" i="1" s="1"/>
  <c r="E355" i="1"/>
  <c r="F355" i="1"/>
  <c r="G355" i="1" s="1"/>
  <c r="H355" i="1" s="1"/>
  <c r="E371" i="1"/>
  <c r="F371" i="1"/>
  <c r="G371" i="1" s="1"/>
  <c r="H371" i="1" s="1"/>
  <c r="E387" i="1"/>
  <c r="F387" i="1"/>
  <c r="G387" i="1" s="1"/>
  <c r="H387" i="1" s="1"/>
  <c r="E403" i="1"/>
  <c r="F403" i="1"/>
  <c r="G403" i="1" s="1"/>
  <c r="H403" i="1" s="1"/>
  <c r="E419" i="1"/>
  <c r="F419" i="1"/>
  <c r="G419" i="1" s="1"/>
  <c r="H419" i="1" s="1"/>
  <c r="E435" i="1"/>
  <c r="F435" i="1"/>
  <c r="G435" i="1" s="1"/>
  <c r="H435" i="1" s="1"/>
  <c r="E451" i="1"/>
  <c r="F451" i="1"/>
  <c r="G451" i="1" s="1"/>
  <c r="H451" i="1" s="1"/>
  <c r="E467" i="1"/>
  <c r="F467" i="1"/>
  <c r="G467" i="1" s="1"/>
  <c r="H467" i="1" s="1"/>
  <c r="E483" i="1"/>
  <c r="F483" i="1"/>
  <c r="G483" i="1" s="1"/>
  <c r="H483" i="1" s="1"/>
  <c r="E499" i="1"/>
  <c r="F499" i="1"/>
  <c r="G499" i="1" s="1"/>
  <c r="H499" i="1" s="1"/>
  <c r="E177" i="1"/>
  <c r="F177" i="1"/>
  <c r="G177" i="1" s="1"/>
  <c r="H177" i="1" s="1"/>
  <c r="E193" i="1"/>
  <c r="F193" i="1"/>
  <c r="G193" i="1" s="1"/>
  <c r="H193" i="1" s="1"/>
  <c r="E209" i="1"/>
  <c r="F209" i="1"/>
  <c r="G209" i="1" s="1"/>
  <c r="H209" i="1" s="1"/>
  <c r="E225" i="1"/>
  <c r="F225" i="1"/>
  <c r="G225" i="1" s="1"/>
  <c r="H225" i="1" s="1"/>
  <c r="E241" i="1"/>
  <c r="F241" i="1"/>
  <c r="G241" i="1" s="1"/>
  <c r="H241" i="1" s="1"/>
  <c r="E257" i="1"/>
  <c r="F257" i="1"/>
  <c r="G257" i="1" s="1"/>
  <c r="H257" i="1" s="1"/>
  <c r="E273" i="1"/>
  <c r="F273" i="1"/>
  <c r="G273" i="1" s="1"/>
  <c r="H273" i="1" s="1"/>
  <c r="E289" i="1"/>
  <c r="F289" i="1"/>
  <c r="G289" i="1" s="1"/>
  <c r="H289" i="1" s="1"/>
  <c r="E305" i="1"/>
  <c r="F305" i="1"/>
  <c r="G305" i="1" s="1"/>
  <c r="H305" i="1" s="1"/>
  <c r="E321" i="1"/>
  <c r="F321" i="1"/>
  <c r="G321" i="1" s="1"/>
  <c r="H321" i="1" s="1"/>
  <c r="E337" i="1"/>
  <c r="F337" i="1"/>
  <c r="G337" i="1" s="1"/>
  <c r="H337" i="1" s="1"/>
  <c r="E353" i="1"/>
  <c r="F353" i="1"/>
  <c r="G353" i="1" s="1"/>
  <c r="H353" i="1" s="1"/>
  <c r="E369" i="1"/>
  <c r="F369" i="1"/>
  <c r="G369" i="1" s="1"/>
  <c r="H369" i="1" s="1"/>
  <c r="E385" i="1"/>
  <c r="F385" i="1"/>
  <c r="G385" i="1" s="1"/>
  <c r="H385" i="1" s="1"/>
  <c r="E401" i="1"/>
  <c r="F401" i="1"/>
  <c r="G401" i="1" s="1"/>
  <c r="H401" i="1" s="1"/>
  <c r="E417" i="1"/>
  <c r="F417" i="1"/>
  <c r="G417" i="1" s="1"/>
  <c r="H417" i="1" s="1"/>
  <c r="E433" i="1"/>
  <c r="F433" i="1"/>
  <c r="G433" i="1" s="1"/>
  <c r="H433" i="1" s="1"/>
  <c r="E449" i="1"/>
  <c r="F449" i="1"/>
  <c r="G449" i="1" s="1"/>
  <c r="H449" i="1" s="1"/>
  <c r="E465" i="1"/>
  <c r="F465" i="1"/>
  <c r="G465" i="1" s="1"/>
  <c r="H465" i="1" s="1"/>
  <c r="E481" i="1"/>
  <c r="F481" i="1"/>
  <c r="G481" i="1" s="1"/>
  <c r="H481" i="1" s="1"/>
  <c r="E497" i="1"/>
  <c r="F497" i="1"/>
  <c r="G497" i="1" s="1"/>
  <c r="H497" i="1" s="1"/>
  <c r="E118" i="1"/>
  <c r="F118" i="1"/>
  <c r="G118" i="1" s="1"/>
  <c r="H118" i="1" s="1"/>
  <c r="E330" i="1"/>
  <c r="F330" i="1"/>
  <c r="G330" i="1" s="1"/>
  <c r="H330" i="1" s="1"/>
  <c r="E25" i="1"/>
  <c r="F25" i="1"/>
  <c r="G25" i="1" s="1"/>
  <c r="H25" i="1" s="1"/>
  <c r="E89" i="1"/>
  <c r="F89" i="1"/>
  <c r="G89" i="1" s="1"/>
  <c r="H89" i="1" s="1"/>
  <c r="E272" i="1"/>
  <c r="F272" i="1"/>
  <c r="G272" i="1" s="1"/>
  <c r="H272" i="1" s="1"/>
  <c r="E78" i="1"/>
  <c r="F78" i="1"/>
  <c r="G78" i="1" s="1"/>
  <c r="H78" i="1" s="1"/>
  <c r="E250" i="1"/>
  <c r="F250" i="1"/>
  <c r="G250" i="1" s="1"/>
  <c r="H250" i="1" s="1"/>
  <c r="E54" i="1"/>
  <c r="F54" i="1"/>
  <c r="G54" i="1" s="1"/>
  <c r="H54" i="1" s="1"/>
  <c r="E192" i="1"/>
  <c r="F192" i="1"/>
  <c r="G192" i="1" s="1"/>
  <c r="H192" i="1" s="1"/>
  <c r="E400" i="1"/>
  <c r="F400" i="1"/>
  <c r="G400" i="1" s="1"/>
  <c r="H400" i="1" s="1"/>
  <c r="E26" i="1"/>
  <c r="F26" i="1"/>
  <c r="G26" i="1" s="1"/>
  <c r="H26" i="1" s="1"/>
  <c r="E90" i="1"/>
  <c r="F90" i="1"/>
  <c r="G90" i="1" s="1"/>
  <c r="H90" i="1" s="1"/>
  <c r="E154" i="1"/>
  <c r="F154" i="1"/>
  <c r="G154" i="1" s="1"/>
  <c r="H154" i="1" s="1"/>
  <c r="E274" i="1"/>
  <c r="F274" i="1"/>
  <c r="G274" i="1" s="1"/>
  <c r="H274" i="1" s="1"/>
  <c r="E338" i="1"/>
  <c r="F338" i="1"/>
  <c r="G338" i="1" s="1"/>
  <c r="H338" i="1" s="1"/>
  <c r="E5" i="1"/>
  <c r="F5" i="1"/>
  <c r="G5" i="1" s="1"/>
  <c r="H5" i="1" s="1"/>
  <c r="E69" i="1"/>
  <c r="F69" i="1"/>
  <c r="G69" i="1" s="1"/>
  <c r="H69" i="1" s="1"/>
  <c r="E168" i="1"/>
  <c r="F168" i="1"/>
  <c r="G168" i="1" s="1"/>
  <c r="H168" i="1" s="1"/>
  <c r="E296" i="1"/>
  <c r="F296" i="1"/>
  <c r="G296" i="1" s="1"/>
  <c r="H296" i="1" s="1"/>
  <c r="E360" i="1"/>
  <c r="F360" i="1"/>
  <c r="G360" i="1" s="1"/>
  <c r="H360" i="1" s="1"/>
  <c r="E488" i="1"/>
  <c r="F488" i="1"/>
  <c r="G488" i="1" s="1"/>
  <c r="H488" i="1" s="1"/>
  <c r="E31" i="1"/>
  <c r="F31" i="1"/>
  <c r="G31" i="1" s="1"/>
  <c r="H31" i="1" s="1"/>
  <c r="E63" i="1"/>
  <c r="F63" i="1"/>
  <c r="G63" i="1" s="1"/>
  <c r="H63" i="1" s="1"/>
  <c r="E95" i="1"/>
  <c r="F95" i="1"/>
  <c r="G95" i="1" s="1"/>
  <c r="H95" i="1" s="1"/>
  <c r="E127" i="1"/>
  <c r="F127" i="1"/>
  <c r="G127" i="1" s="1"/>
  <c r="H127" i="1" s="1"/>
  <c r="E159" i="1"/>
  <c r="F159" i="1"/>
  <c r="G159" i="1" s="1"/>
  <c r="H159" i="1" s="1"/>
  <c r="E220" i="1"/>
  <c r="F220" i="1"/>
  <c r="G220" i="1" s="1"/>
  <c r="H220" i="1" s="1"/>
  <c r="E284" i="1"/>
  <c r="F284" i="1"/>
  <c r="G284" i="1" s="1"/>
  <c r="H284" i="1" s="1"/>
  <c r="E348" i="1"/>
  <c r="F348" i="1"/>
  <c r="G348" i="1" s="1"/>
  <c r="H348" i="1" s="1"/>
  <c r="E380" i="1"/>
  <c r="F380" i="1"/>
  <c r="G380" i="1" s="1"/>
  <c r="H380" i="1" s="1"/>
  <c r="E444" i="1"/>
  <c r="F444" i="1"/>
  <c r="G444" i="1" s="1"/>
  <c r="H444" i="1" s="1"/>
  <c r="E4" i="1"/>
  <c r="F4" i="1"/>
  <c r="G4" i="1" s="1"/>
  <c r="H4" i="1" s="1"/>
  <c r="E36" i="1"/>
  <c r="F36" i="1"/>
  <c r="G36" i="1" s="1"/>
  <c r="H36" i="1" s="1"/>
  <c r="E68" i="1"/>
  <c r="F68" i="1"/>
  <c r="G68" i="1" s="1"/>
  <c r="H68" i="1" s="1"/>
  <c r="E100" i="1"/>
  <c r="F100" i="1"/>
  <c r="G100" i="1" s="1"/>
  <c r="H100" i="1" s="1"/>
  <c r="E132" i="1"/>
  <c r="F132" i="1"/>
  <c r="G132" i="1" s="1"/>
  <c r="H132" i="1" s="1"/>
  <c r="E166" i="1"/>
  <c r="F166" i="1"/>
  <c r="G166" i="1" s="1"/>
  <c r="H166" i="1" s="1"/>
  <c r="E230" i="1"/>
  <c r="F230" i="1"/>
  <c r="G230" i="1" s="1"/>
  <c r="H230" i="1" s="1"/>
  <c r="E294" i="1"/>
  <c r="F294" i="1"/>
  <c r="G294" i="1" s="1"/>
  <c r="H294" i="1" s="1"/>
  <c r="E326" i="1"/>
  <c r="F326" i="1"/>
  <c r="G326" i="1" s="1"/>
  <c r="H326" i="1" s="1"/>
  <c r="E390" i="1"/>
  <c r="F390" i="1"/>
  <c r="G390" i="1" s="1"/>
  <c r="H390" i="1" s="1"/>
  <c r="E454" i="1"/>
  <c r="F454" i="1"/>
  <c r="G454" i="1" s="1"/>
  <c r="H454" i="1" s="1"/>
  <c r="E171" i="1"/>
  <c r="F171" i="1"/>
  <c r="G171" i="1" s="1"/>
  <c r="H171" i="1" s="1"/>
  <c r="E187" i="1"/>
  <c r="F187" i="1"/>
  <c r="G187" i="1" s="1"/>
  <c r="H187" i="1" s="1"/>
  <c r="E219" i="1"/>
  <c r="F219" i="1"/>
  <c r="G219" i="1" s="1"/>
  <c r="H219" i="1" s="1"/>
  <c r="E235" i="1"/>
  <c r="F235" i="1"/>
  <c r="G235" i="1" s="1"/>
  <c r="H235" i="1" s="1"/>
  <c r="E267" i="1"/>
  <c r="F267" i="1"/>
  <c r="G267" i="1" s="1"/>
  <c r="H267" i="1" s="1"/>
  <c r="E299" i="1"/>
  <c r="F299" i="1"/>
  <c r="G299" i="1" s="1"/>
  <c r="H299" i="1" s="1"/>
  <c r="E331" i="1"/>
  <c r="F331" i="1"/>
  <c r="G331" i="1" s="1"/>
  <c r="H331" i="1" s="1"/>
  <c r="E379" i="1"/>
  <c r="F379" i="1"/>
  <c r="G379" i="1" s="1"/>
  <c r="H379" i="1" s="1"/>
  <c r="E411" i="1"/>
  <c r="F411" i="1"/>
  <c r="G411" i="1" s="1"/>
  <c r="H411" i="1" s="1"/>
  <c r="E427" i="1"/>
  <c r="F427" i="1"/>
  <c r="G427" i="1" s="1"/>
  <c r="H427" i="1" s="1"/>
  <c r="E459" i="1"/>
  <c r="F459" i="1"/>
  <c r="G459" i="1" s="1"/>
  <c r="H459" i="1" s="1"/>
  <c r="E491" i="1"/>
  <c r="F491" i="1"/>
  <c r="G491" i="1" s="1"/>
  <c r="H491" i="1" s="1"/>
  <c r="E169" i="1"/>
  <c r="F169" i="1"/>
  <c r="G169" i="1" s="1"/>
  <c r="H169" i="1" s="1"/>
  <c r="E201" i="1"/>
  <c r="F201" i="1"/>
  <c r="G201" i="1" s="1"/>
  <c r="H201" i="1" s="1"/>
  <c r="E233" i="1"/>
  <c r="F233" i="1"/>
  <c r="G233" i="1" s="1"/>
  <c r="H233" i="1" s="1"/>
  <c r="E265" i="1"/>
  <c r="F265" i="1"/>
  <c r="G265" i="1" s="1"/>
  <c r="H265" i="1" s="1"/>
  <c r="E297" i="1"/>
  <c r="F297" i="1"/>
  <c r="G297" i="1" s="1"/>
  <c r="H297" i="1" s="1"/>
  <c r="E329" i="1"/>
  <c r="F329" i="1"/>
  <c r="G329" i="1" s="1"/>
  <c r="H329" i="1" s="1"/>
  <c r="E361" i="1"/>
  <c r="F361" i="1"/>
  <c r="G361" i="1" s="1"/>
  <c r="H361" i="1" s="1"/>
  <c r="E377" i="1"/>
  <c r="F377" i="1"/>
  <c r="G377" i="1" s="1"/>
  <c r="H377" i="1" s="1"/>
  <c r="E409" i="1"/>
  <c r="F409" i="1"/>
  <c r="G409" i="1" s="1"/>
  <c r="H409" i="1" s="1"/>
  <c r="E441" i="1"/>
  <c r="F441" i="1"/>
  <c r="G441" i="1" s="1"/>
  <c r="H441" i="1" s="1"/>
  <c r="E457" i="1"/>
  <c r="F457" i="1"/>
  <c r="G457" i="1" s="1"/>
  <c r="H457" i="1" s="1"/>
  <c r="E234" i="1"/>
  <c r="F234" i="1"/>
  <c r="G234" i="1" s="1"/>
  <c r="H234" i="1" s="1"/>
  <c r="E38" i="1"/>
  <c r="F38" i="1"/>
  <c r="G38" i="1" s="1"/>
  <c r="H38" i="1" s="1"/>
  <c r="E105" i="1"/>
  <c r="F105" i="1"/>
  <c r="G105" i="1" s="1"/>
  <c r="H105" i="1" s="1"/>
  <c r="E304" i="1"/>
  <c r="F304" i="1"/>
  <c r="G304" i="1" s="1"/>
  <c r="H304" i="1" s="1"/>
  <c r="E30" i="1"/>
  <c r="F30" i="1"/>
  <c r="G30" i="1" s="1"/>
  <c r="H30" i="1" s="1"/>
  <c r="E94" i="1"/>
  <c r="F94" i="1"/>
  <c r="G94" i="1" s="1"/>
  <c r="H94" i="1" s="1"/>
  <c r="E282" i="1"/>
  <c r="F282" i="1"/>
  <c r="G282" i="1" s="1"/>
  <c r="H282" i="1" s="1"/>
  <c r="E70" i="1"/>
  <c r="F70" i="1"/>
  <c r="G70" i="1" s="1"/>
  <c r="H70" i="1" s="1"/>
  <c r="E129" i="1"/>
  <c r="F129" i="1"/>
  <c r="G129" i="1" s="1"/>
  <c r="H129" i="1" s="1"/>
  <c r="E352" i="1"/>
  <c r="F352" i="1"/>
  <c r="G352" i="1" s="1"/>
  <c r="H352" i="1" s="1"/>
  <c r="E496" i="1"/>
  <c r="F496" i="1"/>
  <c r="G496" i="1" s="1"/>
  <c r="H496" i="1" s="1"/>
  <c r="E66" i="1"/>
  <c r="F66" i="1"/>
  <c r="G66" i="1" s="1"/>
  <c r="H66" i="1" s="1"/>
  <c r="E98" i="1"/>
  <c r="F98" i="1"/>
  <c r="G98" i="1" s="1"/>
  <c r="H98" i="1" s="1"/>
  <c r="E162" i="1"/>
  <c r="F162" i="1"/>
  <c r="G162" i="1" s="1"/>
  <c r="H162" i="1" s="1"/>
  <c r="E354" i="1"/>
  <c r="F354" i="1"/>
  <c r="G354" i="1" s="1"/>
  <c r="H354" i="1" s="1"/>
  <c r="E418" i="1"/>
  <c r="F418" i="1"/>
  <c r="G418" i="1" s="1"/>
  <c r="H418" i="1" s="1"/>
  <c r="E13" i="1"/>
  <c r="F13" i="1"/>
  <c r="G13" i="1" s="1"/>
  <c r="H13" i="1" s="1"/>
  <c r="E77" i="1"/>
  <c r="F77" i="1"/>
  <c r="G77" i="1" s="1"/>
  <c r="H77" i="1" s="1"/>
  <c r="E109" i="1"/>
  <c r="F109" i="1"/>
  <c r="G109" i="1" s="1"/>
  <c r="H109" i="1" s="1"/>
  <c r="E184" i="1"/>
  <c r="F184" i="1"/>
  <c r="G184" i="1" s="1"/>
  <c r="H184" i="1" s="1"/>
  <c r="E312" i="1"/>
  <c r="F312" i="1"/>
  <c r="G312" i="1" s="1"/>
  <c r="H312" i="1" s="1"/>
  <c r="E440" i="1"/>
  <c r="F440" i="1"/>
  <c r="G440" i="1" s="1"/>
  <c r="H440" i="1" s="1"/>
  <c r="E19" i="1"/>
  <c r="F19" i="1"/>
  <c r="G19" i="1" s="1"/>
  <c r="H19" i="1" s="1"/>
  <c r="E51" i="1"/>
  <c r="F51" i="1"/>
  <c r="G51" i="1" s="1"/>
  <c r="H51" i="1" s="1"/>
  <c r="E67" i="1"/>
  <c r="F67" i="1"/>
  <c r="G67" i="1" s="1"/>
  <c r="H67" i="1" s="1"/>
  <c r="E99" i="1"/>
  <c r="F99" i="1"/>
  <c r="G99" i="1" s="1"/>
  <c r="H99" i="1" s="1"/>
  <c r="E131" i="1"/>
  <c r="F131" i="1"/>
  <c r="G131" i="1" s="1"/>
  <c r="H131" i="1" s="1"/>
  <c r="E147" i="1"/>
  <c r="F147" i="1"/>
  <c r="G147" i="1" s="1"/>
  <c r="H147" i="1" s="1"/>
  <c r="E196" i="1"/>
  <c r="F196" i="1"/>
  <c r="G196" i="1" s="1"/>
  <c r="H196" i="1" s="1"/>
  <c r="E260" i="1"/>
  <c r="F260" i="1"/>
  <c r="G260" i="1" s="1"/>
  <c r="H260" i="1" s="1"/>
  <c r="E292" i="1"/>
  <c r="F292" i="1"/>
  <c r="G292" i="1" s="1"/>
  <c r="H292" i="1" s="1"/>
  <c r="E356" i="1"/>
  <c r="F356" i="1"/>
  <c r="G356" i="1" s="1"/>
  <c r="H356" i="1" s="1"/>
  <c r="E420" i="1"/>
  <c r="F420" i="1"/>
  <c r="G420" i="1" s="1"/>
  <c r="H420" i="1" s="1"/>
  <c r="E452" i="1"/>
  <c r="F452" i="1"/>
  <c r="G452" i="1" s="1"/>
  <c r="H452" i="1" s="1"/>
  <c r="E24" i="1"/>
  <c r="F24" i="1"/>
  <c r="G24" i="1" s="1"/>
  <c r="H24" i="1" s="1"/>
  <c r="E56" i="1"/>
  <c r="F56" i="1"/>
  <c r="G56" i="1" s="1"/>
  <c r="H56" i="1" s="1"/>
  <c r="E88" i="1"/>
  <c r="F88" i="1"/>
  <c r="G88" i="1" s="1"/>
  <c r="H88" i="1" s="1"/>
  <c r="E120" i="1"/>
  <c r="F120" i="1"/>
  <c r="G120" i="1" s="1"/>
  <c r="H120" i="1" s="1"/>
  <c r="E152" i="1"/>
  <c r="F152" i="1"/>
  <c r="G152" i="1" s="1"/>
  <c r="H152" i="1" s="1"/>
  <c r="E174" i="1"/>
  <c r="F174" i="1"/>
  <c r="G174" i="1" s="1"/>
  <c r="H174" i="1" s="1"/>
  <c r="E238" i="1"/>
  <c r="F238" i="1"/>
  <c r="G238" i="1" s="1"/>
  <c r="H238" i="1" s="1"/>
  <c r="E302" i="1"/>
  <c r="F302" i="1"/>
  <c r="G302" i="1" s="1"/>
  <c r="H302" i="1" s="1"/>
  <c r="E334" i="1"/>
  <c r="F334" i="1"/>
  <c r="G334" i="1" s="1"/>
  <c r="H334" i="1" s="1"/>
  <c r="E398" i="1"/>
  <c r="F398" i="1"/>
  <c r="G398" i="1" s="1"/>
  <c r="H398" i="1" s="1"/>
  <c r="E462" i="1"/>
  <c r="F462" i="1"/>
  <c r="G462" i="1" s="1"/>
  <c r="H462" i="1" s="1"/>
  <c r="E175" i="1"/>
  <c r="F175" i="1"/>
  <c r="G175" i="1" s="1"/>
  <c r="H175" i="1" s="1"/>
  <c r="E207" i="1"/>
  <c r="F207" i="1"/>
  <c r="G207" i="1" s="1"/>
  <c r="H207" i="1" s="1"/>
  <c r="E239" i="1"/>
  <c r="F239" i="1"/>
  <c r="G239" i="1" s="1"/>
  <c r="H239" i="1" s="1"/>
  <c r="E255" i="1"/>
  <c r="F255" i="1"/>
  <c r="G255" i="1" s="1"/>
  <c r="H255" i="1" s="1"/>
  <c r="E287" i="1"/>
  <c r="F287" i="1"/>
  <c r="G287" i="1" s="1"/>
  <c r="H287" i="1" s="1"/>
  <c r="E303" i="1"/>
  <c r="F303" i="1"/>
  <c r="G303" i="1" s="1"/>
  <c r="H303" i="1" s="1"/>
  <c r="E335" i="1"/>
  <c r="F335" i="1"/>
  <c r="G335" i="1" s="1"/>
  <c r="H335" i="1" s="1"/>
  <c r="E367" i="1"/>
  <c r="F367" i="1"/>
  <c r="G367" i="1" s="1"/>
  <c r="H367" i="1" s="1"/>
  <c r="E383" i="1"/>
  <c r="F383" i="1"/>
  <c r="G383" i="1" s="1"/>
  <c r="H383" i="1" s="1"/>
  <c r="E415" i="1"/>
  <c r="F415" i="1"/>
  <c r="G415" i="1" s="1"/>
  <c r="H415" i="1" s="1"/>
  <c r="E447" i="1"/>
  <c r="F447" i="1"/>
  <c r="G447" i="1" s="1"/>
  <c r="H447" i="1" s="1"/>
  <c r="E479" i="1"/>
  <c r="F479" i="1"/>
  <c r="G479" i="1" s="1"/>
  <c r="H479" i="1" s="1"/>
  <c r="E173" i="1"/>
  <c r="F173" i="1"/>
  <c r="G173" i="1" s="1"/>
  <c r="H173" i="1" s="1"/>
  <c r="E205" i="1"/>
  <c r="F205" i="1"/>
  <c r="G205" i="1" s="1"/>
  <c r="H205" i="1" s="1"/>
  <c r="E237" i="1"/>
  <c r="F237" i="1"/>
  <c r="G237" i="1" s="1"/>
  <c r="H237" i="1" s="1"/>
  <c r="E285" i="1"/>
  <c r="F285" i="1"/>
  <c r="G285" i="1" s="1"/>
  <c r="H285" i="1" s="1"/>
  <c r="E170" i="1"/>
  <c r="F170" i="1"/>
  <c r="G170" i="1" s="1"/>
  <c r="H170" i="1" s="1"/>
  <c r="E298" i="1"/>
  <c r="F298" i="1"/>
  <c r="G298" i="1" s="1"/>
  <c r="H298" i="1" s="1"/>
  <c r="E458" i="1"/>
  <c r="F458" i="1"/>
  <c r="G458" i="1" s="1"/>
  <c r="H458" i="1" s="1"/>
  <c r="E9" i="1"/>
  <c r="F9" i="1"/>
  <c r="G9" i="1" s="1"/>
  <c r="H9" i="1" s="1"/>
  <c r="E73" i="1"/>
  <c r="F73" i="1"/>
  <c r="G73" i="1" s="1"/>
  <c r="H73" i="1" s="1"/>
  <c r="E137" i="1"/>
  <c r="F137" i="1"/>
  <c r="G137" i="1" s="1"/>
  <c r="H137" i="1" s="1"/>
  <c r="E240" i="1"/>
  <c r="F240" i="1"/>
  <c r="G240" i="1" s="1"/>
  <c r="H240" i="1" s="1"/>
  <c r="E368" i="1"/>
  <c r="F368" i="1"/>
  <c r="G368" i="1" s="1"/>
  <c r="H368" i="1" s="1"/>
  <c r="E2" i="1"/>
  <c r="F2" i="1"/>
  <c r="G2" i="1" s="1"/>
  <c r="H2" i="1" s="1"/>
  <c r="E62" i="1"/>
  <c r="F62" i="1"/>
  <c r="G62" i="1" s="1"/>
  <c r="H62" i="1" s="1"/>
  <c r="E126" i="1"/>
  <c r="F126" i="1"/>
  <c r="G126" i="1" s="1"/>
  <c r="H126" i="1" s="1"/>
  <c r="E218" i="1"/>
  <c r="F218" i="1"/>
  <c r="G218" i="1" s="1"/>
  <c r="H218" i="1" s="1"/>
  <c r="E346" i="1"/>
  <c r="F346" i="1"/>
  <c r="G346" i="1" s="1"/>
  <c r="H346" i="1" s="1"/>
  <c r="E22" i="1"/>
  <c r="F22" i="1"/>
  <c r="G22" i="1" s="1"/>
  <c r="H22" i="1" s="1"/>
  <c r="E33" i="1"/>
  <c r="F33" i="1"/>
  <c r="G33" i="1" s="1"/>
  <c r="H33" i="1" s="1"/>
  <c r="E97" i="1"/>
  <c r="F97" i="1"/>
  <c r="G97" i="1" s="1"/>
  <c r="H97" i="1" s="1"/>
  <c r="E161" i="1"/>
  <c r="F161" i="1"/>
  <c r="G161" i="1" s="1"/>
  <c r="H161" i="1" s="1"/>
  <c r="E288" i="1"/>
  <c r="F288" i="1"/>
  <c r="G288" i="1" s="1"/>
  <c r="H288" i="1" s="1"/>
  <c r="E442" i="1"/>
  <c r="F442" i="1"/>
  <c r="G442" i="1" s="1"/>
  <c r="H442" i="1" s="1"/>
  <c r="E448" i="1"/>
  <c r="F448" i="1"/>
  <c r="G448" i="1" s="1"/>
  <c r="H448" i="1" s="1"/>
  <c r="E18" i="1"/>
  <c r="F18" i="1"/>
  <c r="G18" i="1" s="1"/>
  <c r="H18" i="1" s="1"/>
  <c r="E50" i="1"/>
  <c r="F50" i="1"/>
  <c r="G50" i="1" s="1"/>
  <c r="H50" i="1" s="1"/>
  <c r="E82" i="1"/>
  <c r="F82" i="1"/>
  <c r="G82" i="1" s="1"/>
  <c r="H82" i="1" s="1"/>
  <c r="E114" i="1"/>
  <c r="F114" i="1"/>
  <c r="G114" i="1" s="1"/>
  <c r="H114" i="1" s="1"/>
  <c r="E146" i="1"/>
  <c r="F146" i="1"/>
  <c r="G146" i="1" s="1"/>
  <c r="H146" i="1" s="1"/>
  <c r="E194" i="1"/>
  <c r="F194" i="1"/>
  <c r="G194" i="1" s="1"/>
  <c r="H194" i="1" s="1"/>
  <c r="E258" i="1"/>
  <c r="F258" i="1"/>
  <c r="G258" i="1" s="1"/>
  <c r="H258" i="1" s="1"/>
  <c r="E322" i="1"/>
  <c r="F322" i="1"/>
  <c r="G322" i="1" s="1"/>
  <c r="H322" i="1" s="1"/>
  <c r="E386" i="1"/>
  <c r="F386" i="1"/>
  <c r="G386" i="1" s="1"/>
  <c r="H386" i="1" s="1"/>
  <c r="E450" i="1"/>
  <c r="F450" i="1"/>
  <c r="G450" i="1" s="1"/>
  <c r="H450" i="1" s="1"/>
  <c r="E480" i="1"/>
  <c r="F480" i="1"/>
  <c r="G480" i="1" s="1"/>
  <c r="H480" i="1" s="1"/>
  <c r="E29" i="1"/>
  <c r="F29" i="1"/>
  <c r="G29" i="1" s="1"/>
  <c r="H29" i="1" s="1"/>
  <c r="E61" i="1"/>
  <c r="F61" i="1"/>
  <c r="G61" i="1" s="1"/>
  <c r="H61" i="1" s="1"/>
  <c r="E93" i="1"/>
  <c r="F93" i="1"/>
  <c r="G93" i="1" s="1"/>
  <c r="H93" i="1" s="1"/>
  <c r="E125" i="1"/>
  <c r="F125" i="1"/>
  <c r="G125" i="1" s="1"/>
  <c r="H125" i="1" s="1"/>
  <c r="E157" i="1"/>
  <c r="F157" i="1"/>
  <c r="G157" i="1" s="1"/>
  <c r="H157" i="1" s="1"/>
  <c r="E216" i="1"/>
  <c r="F216" i="1"/>
  <c r="G216" i="1" s="1"/>
  <c r="H216" i="1" s="1"/>
  <c r="E280" i="1"/>
  <c r="F280" i="1"/>
  <c r="G280" i="1" s="1"/>
  <c r="H280" i="1" s="1"/>
  <c r="E344" i="1"/>
  <c r="F344" i="1"/>
  <c r="G344" i="1" s="1"/>
  <c r="H344" i="1" s="1"/>
  <c r="E408" i="1"/>
  <c r="F408" i="1"/>
  <c r="G408" i="1" s="1"/>
  <c r="H408" i="1" s="1"/>
  <c r="E472" i="1"/>
  <c r="F472" i="1"/>
  <c r="G472" i="1" s="1"/>
  <c r="H472" i="1" s="1"/>
  <c r="E11" i="1"/>
  <c r="F11" i="1"/>
  <c r="G11" i="1" s="1"/>
  <c r="H11" i="1" s="1"/>
  <c r="E27" i="1"/>
  <c r="F27" i="1"/>
  <c r="G27" i="1" s="1"/>
  <c r="H27" i="1" s="1"/>
  <c r="E43" i="1"/>
  <c r="F43" i="1"/>
  <c r="G43" i="1" s="1"/>
  <c r="H43" i="1" s="1"/>
  <c r="E59" i="1"/>
  <c r="F59" i="1"/>
  <c r="G59" i="1" s="1"/>
  <c r="H59" i="1" s="1"/>
  <c r="E75" i="1"/>
  <c r="F75" i="1"/>
  <c r="G75" i="1" s="1"/>
  <c r="H75" i="1" s="1"/>
  <c r="E91" i="1"/>
  <c r="F91" i="1"/>
  <c r="G91" i="1" s="1"/>
  <c r="H91" i="1" s="1"/>
  <c r="E107" i="1"/>
  <c r="F107" i="1"/>
  <c r="G107" i="1" s="1"/>
  <c r="H107" i="1" s="1"/>
  <c r="E123" i="1"/>
  <c r="F123" i="1"/>
  <c r="G123" i="1" s="1"/>
  <c r="H123" i="1" s="1"/>
  <c r="E139" i="1"/>
  <c r="F139" i="1"/>
  <c r="G139" i="1" s="1"/>
  <c r="H139" i="1" s="1"/>
  <c r="E155" i="1"/>
  <c r="F155" i="1"/>
  <c r="G155" i="1" s="1"/>
  <c r="H155" i="1" s="1"/>
  <c r="E180" i="1"/>
  <c r="F180" i="1"/>
  <c r="G180" i="1" s="1"/>
  <c r="H180" i="1" s="1"/>
  <c r="E212" i="1"/>
  <c r="F212" i="1"/>
  <c r="G212" i="1" s="1"/>
  <c r="H212" i="1" s="1"/>
  <c r="E244" i="1"/>
  <c r="F244" i="1"/>
  <c r="G244" i="1" s="1"/>
  <c r="H244" i="1" s="1"/>
  <c r="E276" i="1"/>
  <c r="F276" i="1"/>
  <c r="G276" i="1" s="1"/>
  <c r="H276" i="1" s="1"/>
  <c r="E308" i="1"/>
  <c r="F308" i="1"/>
  <c r="G308" i="1" s="1"/>
  <c r="H308" i="1" s="1"/>
  <c r="E340" i="1"/>
  <c r="F340" i="1"/>
  <c r="G340" i="1" s="1"/>
  <c r="H340" i="1" s="1"/>
  <c r="E372" i="1"/>
  <c r="F372" i="1"/>
  <c r="G372" i="1" s="1"/>
  <c r="H372" i="1" s="1"/>
  <c r="E404" i="1"/>
  <c r="F404" i="1"/>
  <c r="G404" i="1" s="1"/>
  <c r="H404" i="1" s="1"/>
  <c r="E436" i="1"/>
  <c r="F436" i="1"/>
  <c r="G436" i="1" s="1"/>
  <c r="H436" i="1" s="1"/>
  <c r="E468" i="1"/>
  <c r="F468" i="1"/>
  <c r="G468" i="1" s="1"/>
  <c r="H468" i="1" s="1"/>
  <c r="E500" i="1"/>
  <c r="F500" i="1"/>
  <c r="G500" i="1" s="1"/>
  <c r="H500" i="1" s="1"/>
  <c r="E16" i="1"/>
  <c r="F16" i="1"/>
  <c r="G16" i="1" s="1"/>
  <c r="H16" i="1" s="1"/>
  <c r="E32" i="1"/>
  <c r="F32" i="1"/>
  <c r="G32" i="1" s="1"/>
  <c r="H32" i="1" s="1"/>
  <c r="E48" i="1"/>
  <c r="F48" i="1"/>
  <c r="G48" i="1" s="1"/>
  <c r="H48" i="1" s="1"/>
  <c r="E64" i="1"/>
  <c r="F64" i="1"/>
  <c r="G64" i="1" s="1"/>
  <c r="H64" i="1" s="1"/>
  <c r="E80" i="1"/>
  <c r="F80" i="1"/>
  <c r="G80" i="1" s="1"/>
  <c r="H80" i="1" s="1"/>
  <c r="E96" i="1"/>
  <c r="F96" i="1"/>
  <c r="G96" i="1" s="1"/>
  <c r="H96" i="1" s="1"/>
  <c r="E112" i="1"/>
  <c r="F112" i="1"/>
  <c r="G112" i="1" s="1"/>
  <c r="H112" i="1" s="1"/>
  <c r="E128" i="1"/>
  <c r="F128" i="1"/>
  <c r="G128" i="1" s="1"/>
  <c r="H128" i="1" s="1"/>
  <c r="E144" i="1"/>
  <c r="F144" i="1"/>
  <c r="G144" i="1" s="1"/>
  <c r="H144" i="1" s="1"/>
  <c r="E160" i="1"/>
  <c r="F160" i="1"/>
  <c r="G160" i="1" s="1"/>
  <c r="H160" i="1" s="1"/>
  <c r="E190" i="1"/>
  <c r="F190" i="1"/>
  <c r="G190" i="1" s="1"/>
  <c r="H190" i="1" s="1"/>
  <c r="E222" i="1"/>
  <c r="F222" i="1"/>
  <c r="G222" i="1" s="1"/>
  <c r="H222" i="1" s="1"/>
  <c r="E254" i="1"/>
  <c r="F254" i="1"/>
  <c r="G254" i="1" s="1"/>
  <c r="H254" i="1" s="1"/>
  <c r="E286" i="1"/>
  <c r="F286" i="1"/>
  <c r="G286" i="1" s="1"/>
  <c r="H286" i="1" s="1"/>
  <c r="E318" i="1"/>
  <c r="F318" i="1"/>
  <c r="G318" i="1" s="1"/>
  <c r="H318" i="1" s="1"/>
  <c r="E350" i="1"/>
  <c r="F350" i="1"/>
  <c r="G350" i="1" s="1"/>
  <c r="H350" i="1" s="1"/>
  <c r="E382" i="1"/>
  <c r="F382" i="1"/>
  <c r="G382" i="1" s="1"/>
  <c r="H382" i="1" s="1"/>
  <c r="E414" i="1"/>
  <c r="F414" i="1"/>
  <c r="G414" i="1" s="1"/>
  <c r="H414" i="1" s="1"/>
  <c r="E446" i="1"/>
  <c r="F446" i="1"/>
  <c r="G446" i="1" s="1"/>
  <c r="H446" i="1" s="1"/>
  <c r="E478" i="1"/>
  <c r="F478" i="1"/>
  <c r="G478" i="1" s="1"/>
  <c r="H478" i="1" s="1"/>
  <c r="E167" i="1"/>
  <c r="F167" i="1"/>
  <c r="G167" i="1" s="1"/>
  <c r="H167" i="1" s="1"/>
  <c r="E183" i="1"/>
  <c r="F183" i="1"/>
  <c r="G183" i="1" s="1"/>
  <c r="H183" i="1" s="1"/>
  <c r="E199" i="1"/>
  <c r="F199" i="1"/>
  <c r="G199" i="1" s="1"/>
  <c r="H199" i="1" s="1"/>
  <c r="E215" i="1"/>
  <c r="F215" i="1"/>
  <c r="G215" i="1" s="1"/>
  <c r="H215" i="1" s="1"/>
  <c r="E231" i="1"/>
  <c r="F231" i="1"/>
  <c r="G231" i="1" s="1"/>
  <c r="H231" i="1" s="1"/>
  <c r="E247" i="1"/>
  <c r="F247" i="1"/>
  <c r="G247" i="1" s="1"/>
  <c r="H247" i="1" s="1"/>
  <c r="E263" i="1"/>
  <c r="F263" i="1"/>
  <c r="G263" i="1" s="1"/>
  <c r="H263" i="1" s="1"/>
  <c r="E279" i="1"/>
  <c r="F279" i="1"/>
  <c r="G279" i="1" s="1"/>
  <c r="H279" i="1" s="1"/>
  <c r="E295" i="1"/>
  <c r="F295" i="1"/>
  <c r="G295" i="1" s="1"/>
  <c r="H295" i="1" s="1"/>
  <c r="E311" i="1"/>
  <c r="F311" i="1"/>
  <c r="G311" i="1" s="1"/>
  <c r="H311" i="1" s="1"/>
  <c r="E327" i="1"/>
  <c r="F327" i="1"/>
  <c r="G327" i="1" s="1"/>
  <c r="H327" i="1" s="1"/>
  <c r="E343" i="1"/>
  <c r="F343" i="1"/>
  <c r="G343" i="1" s="1"/>
  <c r="H343" i="1" s="1"/>
  <c r="E359" i="1"/>
  <c r="F359" i="1"/>
  <c r="G359" i="1" s="1"/>
  <c r="H359" i="1" s="1"/>
  <c r="E375" i="1"/>
  <c r="F375" i="1"/>
  <c r="G375" i="1" s="1"/>
  <c r="H375" i="1" s="1"/>
  <c r="E391" i="1"/>
  <c r="F391" i="1"/>
  <c r="G391" i="1" s="1"/>
  <c r="H391" i="1" s="1"/>
  <c r="E407" i="1"/>
  <c r="F407" i="1"/>
  <c r="G407" i="1" s="1"/>
  <c r="H407" i="1" s="1"/>
  <c r="E423" i="1"/>
  <c r="F423" i="1"/>
  <c r="G423" i="1" s="1"/>
  <c r="H423" i="1" s="1"/>
  <c r="E439" i="1"/>
  <c r="F439" i="1"/>
  <c r="G439" i="1" s="1"/>
  <c r="H439" i="1" s="1"/>
  <c r="E455" i="1"/>
  <c r="F455" i="1"/>
  <c r="G455" i="1" s="1"/>
  <c r="H455" i="1" s="1"/>
  <c r="E471" i="1"/>
  <c r="F471" i="1"/>
  <c r="G471" i="1" s="1"/>
  <c r="H471" i="1" s="1"/>
  <c r="E487" i="1"/>
  <c r="F487" i="1"/>
  <c r="G487" i="1" s="1"/>
  <c r="H487" i="1" s="1"/>
  <c r="E165" i="1"/>
  <c r="F165" i="1"/>
  <c r="G165" i="1" s="1"/>
  <c r="H165" i="1" s="1"/>
  <c r="E181" i="1"/>
  <c r="F181" i="1"/>
  <c r="G181" i="1" s="1"/>
  <c r="H181" i="1" s="1"/>
  <c r="E197" i="1"/>
  <c r="F197" i="1"/>
  <c r="G197" i="1" s="1"/>
  <c r="H197" i="1" s="1"/>
  <c r="E213" i="1"/>
  <c r="F213" i="1"/>
  <c r="G213" i="1" s="1"/>
  <c r="H213" i="1" s="1"/>
  <c r="E229" i="1"/>
  <c r="F229" i="1"/>
  <c r="G229" i="1" s="1"/>
  <c r="H229" i="1" s="1"/>
  <c r="E245" i="1"/>
  <c r="F245" i="1"/>
  <c r="G245" i="1" s="1"/>
  <c r="H245" i="1" s="1"/>
  <c r="E261" i="1"/>
  <c r="F261" i="1"/>
  <c r="G261" i="1" s="1"/>
  <c r="H261" i="1" s="1"/>
  <c r="E277" i="1"/>
  <c r="F277" i="1"/>
  <c r="G277" i="1" s="1"/>
  <c r="H277" i="1" s="1"/>
  <c r="E293" i="1"/>
  <c r="F293" i="1"/>
  <c r="G293" i="1" s="1"/>
  <c r="H293" i="1" s="1"/>
  <c r="E309" i="1"/>
  <c r="F309" i="1"/>
  <c r="G309" i="1" s="1"/>
  <c r="H309" i="1" s="1"/>
  <c r="E325" i="1"/>
  <c r="F325" i="1"/>
  <c r="G325" i="1" s="1"/>
  <c r="H325" i="1" s="1"/>
  <c r="E341" i="1"/>
  <c r="F341" i="1"/>
  <c r="G341" i="1" s="1"/>
  <c r="H341" i="1" s="1"/>
  <c r="E357" i="1"/>
  <c r="F357" i="1"/>
  <c r="G357" i="1" s="1"/>
  <c r="H357" i="1" s="1"/>
  <c r="E373" i="1"/>
  <c r="F373" i="1"/>
  <c r="G373" i="1" s="1"/>
  <c r="H373" i="1" s="1"/>
  <c r="E389" i="1"/>
  <c r="F389" i="1"/>
  <c r="G389" i="1" s="1"/>
  <c r="H389" i="1" s="1"/>
  <c r="E405" i="1"/>
  <c r="F405" i="1"/>
  <c r="G405" i="1" s="1"/>
  <c r="H405" i="1" s="1"/>
  <c r="E421" i="1"/>
  <c r="F421" i="1"/>
  <c r="G421" i="1" s="1"/>
  <c r="H421" i="1" s="1"/>
  <c r="E437" i="1"/>
  <c r="F437" i="1"/>
  <c r="G437" i="1" s="1"/>
  <c r="H437" i="1" s="1"/>
  <c r="E453" i="1"/>
  <c r="F453" i="1"/>
  <c r="G453" i="1" s="1"/>
  <c r="H453" i="1" s="1"/>
  <c r="E469" i="1"/>
  <c r="F469" i="1"/>
  <c r="G469" i="1" s="1"/>
  <c r="H469" i="1" s="1"/>
  <c r="E485" i="1"/>
  <c r="F485" i="1"/>
  <c r="G485" i="1" s="1"/>
  <c r="H485" i="1" s="1"/>
  <c r="E501" i="1"/>
  <c r="F501" i="1"/>
  <c r="G501" i="1" s="1"/>
  <c r="H501" i="1" s="1"/>
  <c r="G6" i="5" l="1"/>
  <c r="E6" i="5"/>
  <c r="F6" i="5"/>
  <c r="B7" i="5"/>
  <c r="D7" i="5" s="1"/>
  <c r="H6" i="5" l="1"/>
  <c r="G7" i="5"/>
  <c r="E7" i="5"/>
  <c r="F7" i="5"/>
  <c r="B8" i="5"/>
  <c r="D8" i="5" s="1"/>
  <c r="H7" i="5" l="1"/>
  <c r="G8" i="5"/>
  <c r="H8" i="5" s="1"/>
  <c r="E8" i="5"/>
  <c r="F8" i="5"/>
  <c r="B9" i="5"/>
  <c r="D9" i="5" s="1"/>
  <c r="G9" i="5" l="1"/>
  <c r="E9" i="5"/>
  <c r="F9" i="5"/>
  <c r="B10" i="5"/>
  <c r="D10" i="5" s="1"/>
  <c r="H9" i="5" l="1"/>
  <c r="G10" i="5"/>
  <c r="E10" i="5"/>
  <c r="F10" i="5"/>
  <c r="B11" i="5"/>
  <c r="D11" i="5" s="1"/>
  <c r="H10" i="5" l="1"/>
  <c r="E11" i="5"/>
  <c r="G11" i="5"/>
  <c r="F11" i="5"/>
  <c r="B12" i="5"/>
  <c r="D12" i="5" s="1"/>
  <c r="H11" i="5" l="1"/>
  <c r="E12" i="5"/>
  <c r="G12" i="5"/>
  <c r="F12" i="5"/>
  <c r="B13" i="5"/>
  <c r="D13" i="5" s="1"/>
  <c r="H12" i="5" l="1"/>
  <c r="G13" i="5"/>
  <c r="H13" i="5" s="1"/>
  <c r="E13" i="5"/>
  <c r="F13" i="5"/>
  <c r="B14" i="5"/>
  <c r="D14" i="5" s="1"/>
  <c r="G14" i="5" l="1"/>
  <c r="H14" i="5" s="1"/>
  <c r="E14" i="5"/>
  <c r="F14" i="5"/>
  <c r="B15" i="5"/>
  <c r="D15" i="5" s="1"/>
  <c r="G15" i="5" l="1"/>
  <c r="H15" i="5" s="1"/>
  <c r="E15" i="5"/>
  <c r="F15" i="5"/>
  <c r="B16" i="5"/>
  <c r="D16" i="5" s="1"/>
  <c r="G16" i="5" l="1"/>
  <c r="H16" i="5" s="1"/>
  <c r="E16" i="5"/>
  <c r="F16" i="5"/>
  <c r="B17" i="5"/>
  <c r="D17" i="5" s="1"/>
  <c r="G17" i="5" l="1"/>
  <c r="E17" i="5"/>
  <c r="F17" i="5"/>
  <c r="B18" i="5"/>
  <c r="D18" i="5" s="1"/>
  <c r="H17" i="5" l="1"/>
  <c r="G18" i="5"/>
  <c r="E18" i="5"/>
  <c r="F18" i="5"/>
  <c r="B19" i="5"/>
  <c r="D19" i="5" s="1"/>
  <c r="H18" i="5" l="1"/>
  <c r="E19" i="5"/>
  <c r="G19" i="5"/>
  <c r="F19" i="5"/>
  <c r="B20" i="5"/>
  <c r="D20" i="5" s="1"/>
  <c r="H19" i="5" l="1"/>
  <c r="E20" i="5"/>
  <c r="G20" i="5"/>
  <c r="H20" i="5" s="1"/>
  <c r="F20" i="5"/>
  <c r="B21" i="5"/>
  <c r="D21" i="5" s="1"/>
  <c r="G21" i="5" l="1"/>
  <c r="E21" i="5"/>
  <c r="F21" i="5"/>
  <c r="B22" i="5"/>
  <c r="D22" i="5" s="1"/>
  <c r="H21" i="5" l="1"/>
  <c r="G22" i="5"/>
  <c r="E22" i="5"/>
  <c r="F22" i="5"/>
  <c r="B23" i="5"/>
  <c r="D23" i="5" s="1"/>
  <c r="H22" i="5" l="1"/>
  <c r="G23" i="5"/>
  <c r="H23" i="5" s="1"/>
  <c r="E23" i="5"/>
  <c r="F23" i="5"/>
  <c r="B24" i="5"/>
  <c r="D24" i="5" s="1"/>
  <c r="G24" i="5" l="1"/>
  <c r="H24" i="5" s="1"/>
  <c r="E24" i="5"/>
  <c r="F24" i="5"/>
  <c r="B25" i="5"/>
  <c r="D25" i="5" s="1"/>
  <c r="G25" i="5" l="1"/>
  <c r="H25" i="5" s="1"/>
  <c r="E25" i="5"/>
  <c r="F25" i="5"/>
  <c r="B26" i="5"/>
  <c r="D26" i="5" s="1"/>
  <c r="G26" i="5" l="1"/>
  <c r="H26" i="5" s="1"/>
  <c r="E26" i="5"/>
  <c r="F26" i="5"/>
  <c r="B27" i="5"/>
  <c r="D27" i="5" s="1"/>
  <c r="E27" i="5" l="1"/>
  <c r="G27" i="5"/>
  <c r="H27" i="5" s="1"/>
  <c r="F27" i="5"/>
  <c r="B28" i="5"/>
  <c r="D28" i="5" s="1"/>
  <c r="E28" i="5" l="1"/>
  <c r="G28" i="5"/>
  <c r="H28" i="5" s="1"/>
  <c r="F28" i="5"/>
  <c r="B29" i="5"/>
  <c r="D29" i="5" s="1"/>
  <c r="G29" i="5" l="1"/>
  <c r="E29" i="5"/>
  <c r="F29" i="5"/>
  <c r="B30" i="5"/>
  <c r="D30" i="5" s="1"/>
  <c r="H29" i="5" l="1"/>
  <c r="G30" i="5"/>
  <c r="E30" i="5"/>
  <c r="F30" i="5"/>
  <c r="B31" i="5"/>
  <c r="D31" i="5" s="1"/>
  <c r="H30" i="5" l="1"/>
  <c r="G31" i="5"/>
  <c r="E31" i="5"/>
  <c r="F31" i="5"/>
  <c r="B32" i="5"/>
  <c r="D32" i="5" s="1"/>
  <c r="H31" i="5" l="1"/>
  <c r="G32" i="5"/>
  <c r="E32" i="5"/>
  <c r="F32" i="5"/>
  <c r="B33" i="5"/>
  <c r="D33" i="5" s="1"/>
  <c r="H32" i="5" l="1"/>
  <c r="G33" i="5"/>
  <c r="H33" i="5" s="1"/>
  <c r="E33" i="5"/>
  <c r="F33" i="5"/>
  <c r="B34" i="5"/>
  <c r="D34" i="5" s="1"/>
  <c r="G34" i="5" l="1"/>
  <c r="E34" i="5"/>
  <c r="F34" i="5"/>
  <c r="B35" i="5"/>
  <c r="D35" i="5" s="1"/>
  <c r="H34" i="5" l="1"/>
  <c r="E35" i="5"/>
  <c r="G35" i="5"/>
  <c r="F35" i="5"/>
  <c r="B36" i="5"/>
  <c r="D36" i="5" s="1"/>
  <c r="H35" i="5" l="1"/>
  <c r="E36" i="5"/>
  <c r="G36" i="5"/>
  <c r="F36" i="5"/>
  <c r="B37" i="5"/>
  <c r="D37" i="5" s="1"/>
  <c r="H36" i="5" l="1"/>
  <c r="G37" i="5"/>
  <c r="E37" i="5"/>
  <c r="F37" i="5"/>
  <c r="B38" i="5"/>
  <c r="D38" i="5" s="1"/>
  <c r="H37" i="5" l="1"/>
  <c r="G38" i="5"/>
  <c r="H38" i="5" s="1"/>
  <c r="E38" i="5"/>
  <c r="F38" i="5"/>
  <c r="B39" i="5"/>
  <c r="D39" i="5" s="1"/>
  <c r="G39" i="5" l="1"/>
  <c r="E39" i="5"/>
  <c r="F39" i="5"/>
  <c r="B40" i="5"/>
  <c r="D40" i="5" s="1"/>
  <c r="H39" i="5" l="1"/>
  <c r="G40" i="5"/>
  <c r="E40" i="5"/>
  <c r="F40" i="5"/>
  <c r="B41" i="5"/>
  <c r="D41" i="5" s="1"/>
  <c r="H40" i="5" l="1"/>
  <c r="G41" i="5"/>
  <c r="E41" i="5"/>
  <c r="F41" i="5"/>
  <c r="B42" i="5"/>
  <c r="D42" i="5" s="1"/>
  <c r="H41" i="5" l="1"/>
  <c r="G42" i="5"/>
  <c r="E42" i="5"/>
  <c r="F42" i="5"/>
  <c r="B43" i="5"/>
  <c r="D43" i="5" s="1"/>
  <c r="H42" i="5" l="1"/>
  <c r="E43" i="5"/>
  <c r="G43" i="5"/>
  <c r="F43" i="5"/>
  <c r="B44" i="5"/>
  <c r="D44" i="5" s="1"/>
  <c r="H43" i="5" l="1"/>
  <c r="E44" i="5"/>
  <c r="G44" i="5"/>
  <c r="F44" i="5"/>
  <c r="B45" i="5"/>
  <c r="D45" i="5" s="1"/>
  <c r="H44" i="5" l="1"/>
  <c r="G45" i="5"/>
  <c r="E45" i="5"/>
  <c r="F45" i="5"/>
  <c r="B46" i="5"/>
  <c r="D46" i="5" s="1"/>
  <c r="H45" i="5" l="1"/>
  <c r="G46" i="5"/>
  <c r="E46" i="5"/>
  <c r="F46" i="5"/>
  <c r="B47" i="5"/>
  <c r="D47" i="5" s="1"/>
  <c r="H46" i="5" l="1"/>
  <c r="G47" i="5"/>
  <c r="E47" i="5"/>
  <c r="F47" i="5"/>
  <c r="B48" i="5"/>
  <c r="D48" i="5" s="1"/>
  <c r="H47" i="5" l="1"/>
  <c r="G48" i="5"/>
  <c r="E48" i="5"/>
  <c r="F48" i="5"/>
  <c r="B49" i="5"/>
  <c r="D49" i="5" s="1"/>
  <c r="H48" i="5" l="1"/>
  <c r="G49" i="5"/>
  <c r="H49" i="5" s="1"/>
  <c r="E49" i="5"/>
  <c r="F49" i="5"/>
  <c r="B50" i="5"/>
  <c r="D50" i="5" s="1"/>
  <c r="G50" i="5" l="1"/>
  <c r="E50" i="5"/>
  <c r="F50" i="5"/>
  <c r="B51" i="5"/>
  <c r="D51" i="5" s="1"/>
  <c r="H50" i="5" l="1"/>
  <c r="E51" i="5"/>
  <c r="G51" i="5"/>
  <c r="F51" i="5"/>
  <c r="B52" i="5"/>
  <c r="D52" i="5" s="1"/>
  <c r="H51" i="5" l="1"/>
  <c r="E52" i="5"/>
  <c r="G52" i="5"/>
  <c r="F52" i="5"/>
  <c r="B53" i="5"/>
  <c r="D53" i="5" s="1"/>
  <c r="H52" i="5" l="1"/>
  <c r="G53" i="5"/>
  <c r="H53" i="5" s="1"/>
  <c r="E53" i="5"/>
  <c r="F53" i="5"/>
  <c r="B54" i="5"/>
  <c r="D54" i="5" s="1"/>
  <c r="G54" i="5" l="1"/>
  <c r="E54" i="5"/>
  <c r="F54" i="5"/>
  <c r="B55" i="5"/>
  <c r="D55" i="5" s="1"/>
  <c r="H54" i="5" l="1"/>
  <c r="G55" i="5"/>
  <c r="E55" i="5"/>
  <c r="F55" i="5"/>
  <c r="B56" i="5"/>
  <c r="D56" i="5" s="1"/>
  <c r="H55" i="5" l="1"/>
  <c r="G56" i="5"/>
  <c r="E56" i="5"/>
  <c r="F56" i="5"/>
  <c r="B57" i="5"/>
  <c r="D57" i="5" s="1"/>
  <c r="H56" i="5" l="1"/>
  <c r="G57" i="5"/>
  <c r="E57" i="5"/>
  <c r="F57" i="5"/>
  <c r="B58" i="5"/>
  <c r="D58" i="5" s="1"/>
  <c r="H57" i="5" l="1"/>
  <c r="G58" i="5"/>
  <c r="H58" i="5" s="1"/>
  <c r="E58" i="5"/>
  <c r="F58" i="5"/>
  <c r="B59" i="5"/>
  <c r="D59" i="5" s="1"/>
  <c r="E59" i="5" l="1"/>
  <c r="G59" i="5"/>
  <c r="F59" i="5"/>
  <c r="B60" i="5"/>
  <c r="D60" i="5" s="1"/>
  <c r="H59" i="5" l="1"/>
  <c r="E60" i="5"/>
  <c r="G60" i="5"/>
  <c r="F60" i="5"/>
  <c r="B61" i="5"/>
  <c r="D61" i="5" s="1"/>
  <c r="H60" i="5" l="1"/>
  <c r="G61" i="5"/>
  <c r="E61" i="5"/>
  <c r="F61" i="5"/>
  <c r="B62" i="5"/>
  <c r="D62" i="5" s="1"/>
  <c r="H61" i="5" l="1"/>
  <c r="G62" i="5"/>
  <c r="E62" i="5"/>
  <c r="F62" i="5"/>
  <c r="B63" i="5"/>
  <c r="D63" i="5" s="1"/>
  <c r="H62" i="5" l="1"/>
  <c r="G63" i="5"/>
  <c r="E63" i="5"/>
  <c r="F63" i="5"/>
  <c r="B64" i="5"/>
  <c r="D64" i="5" s="1"/>
  <c r="H63" i="5" l="1"/>
  <c r="G64" i="5"/>
  <c r="E64" i="5"/>
  <c r="F64" i="5"/>
  <c r="B65" i="5"/>
  <c r="D65" i="5" s="1"/>
  <c r="H64" i="5" l="1"/>
  <c r="G65" i="5"/>
  <c r="E65" i="5"/>
  <c r="F65" i="5"/>
  <c r="B66" i="5"/>
  <c r="D66" i="5" s="1"/>
  <c r="H65" i="5" l="1"/>
  <c r="G66" i="5"/>
  <c r="E66" i="5"/>
  <c r="F66" i="5"/>
  <c r="B67" i="5"/>
  <c r="D67" i="5" s="1"/>
  <c r="H66" i="5" l="1"/>
  <c r="E67" i="5"/>
  <c r="G67" i="5"/>
  <c r="F67" i="5"/>
  <c r="B68" i="5"/>
  <c r="D68" i="5" s="1"/>
  <c r="H67" i="5" l="1"/>
  <c r="E68" i="5"/>
  <c r="G68" i="5"/>
  <c r="H68" i="5" s="1"/>
  <c r="F68" i="5"/>
  <c r="B69" i="5"/>
  <c r="D69" i="5" s="1"/>
  <c r="G69" i="5" l="1"/>
  <c r="E69" i="5"/>
  <c r="F69" i="5"/>
  <c r="B70" i="5"/>
  <c r="D70" i="5" s="1"/>
  <c r="H69" i="5" l="1"/>
  <c r="G70" i="5"/>
  <c r="E70" i="5"/>
  <c r="F70" i="5"/>
  <c r="B71" i="5"/>
  <c r="D71" i="5" s="1"/>
  <c r="H70" i="5" l="1"/>
  <c r="G71" i="5"/>
  <c r="E71" i="5"/>
  <c r="F71" i="5"/>
  <c r="B72" i="5"/>
  <c r="D72" i="5" s="1"/>
  <c r="H71" i="5" l="1"/>
  <c r="G72" i="5"/>
  <c r="H72" i="5" s="1"/>
  <c r="E72" i="5"/>
  <c r="F72" i="5"/>
  <c r="B73" i="5"/>
  <c r="D73" i="5" s="1"/>
  <c r="G73" i="5" l="1"/>
  <c r="H73" i="5" s="1"/>
  <c r="E73" i="5"/>
  <c r="F73" i="5"/>
  <c r="B74" i="5"/>
  <c r="D74" i="5" s="1"/>
  <c r="G74" i="5" l="1"/>
  <c r="H74" i="5" s="1"/>
  <c r="E74" i="5"/>
  <c r="F74" i="5"/>
  <c r="B75" i="5"/>
  <c r="D75" i="5" s="1"/>
  <c r="G75" i="5" l="1"/>
  <c r="E75" i="5"/>
  <c r="F75" i="5"/>
  <c r="B76" i="5"/>
  <c r="D76" i="5" s="1"/>
  <c r="H75" i="5" l="1"/>
  <c r="E76" i="5"/>
  <c r="G76" i="5"/>
  <c r="F76" i="5"/>
  <c r="B77" i="5"/>
  <c r="D77" i="5" s="1"/>
  <c r="H76" i="5" l="1"/>
  <c r="G77" i="5"/>
  <c r="E77" i="5"/>
  <c r="F77" i="5"/>
  <c r="B78" i="5"/>
  <c r="D78" i="5" s="1"/>
  <c r="H77" i="5" l="1"/>
  <c r="G78" i="5"/>
  <c r="H78" i="5" s="1"/>
  <c r="E78" i="5"/>
  <c r="F78" i="5"/>
  <c r="B79" i="5"/>
  <c r="D79" i="5" s="1"/>
  <c r="G79" i="5" l="1"/>
  <c r="E79" i="5"/>
  <c r="F79" i="5"/>
  <c r="B80" i="5"/>
  <c r="D80" i="5" s="1"/>
  <c r="H79" i="5" l="1"/>
  <c r="E80" i="5"/>
  <c r="G80" i="5"/>
  <c r="F80" i="5"/>
  <c r="B81" i="5"/>
  <c r="D81" i="5" s="1"/>
  <c r="H80" i="5" l="1"/>
  <c r="G81" i="5"/>
  <c r="E81" i="5"/>
  <c r="F81" i="5"/>
  <c r="B82" i="5"/>
  <c r="D82" i="5" s="1"/>
  <c r="H81" i="5" l="1"/>
  <c r="G82" i="5"/>
  <c r="E82" i="5"/>
  <c r="F82" i="5"/>
  <c r="B83" i="5"/>
  <c r="D83" i="5" s="1"/>
  <c r="H82" i="5" l="1"/>
  <c r="G83" i="5"/>
  <c r="E83" i="5"/>
  <c r="F83" i="5"/>
  <c r="B84" i="5"/>
  <c r="D84" i="5" s="1"/>
  <c r="H83" i="5" l="1"/>
  <c r="E84" i="5"/>
  <c r="G84" i="5"/>
  <c r="F84" i="5"/>
  <c r="B85" i="5"/>
  <c r="D85" i="5" s="1"/>
  <c r="H84" i="5" l="1"/>
  <c r="G85" i="5"/>
  <c r="H85" i="5" s="1"/>
  <c r="E85" i="5"/>
  <c r="F85" i="5"/>
  <c r="B86" i="5"/>
  <c r="D86" i="5" s="1"/>
  <c r="G86" i="5" l="1"/>
  <c r="E86" i="5"/>
  <c r="F86" i="5"/>
  <c r="B87" i="5"/>
  <c r="D87" i="5" s="1"/>
  <c r="H86" i="5" l="1"/>
  <c r="G87" i="5"/>
  <c r="E87" i="5"/>
  <c r="F87" i="5"/>
  <c r="B88" i="5"/>
  <c r="D88" i="5" s="1"/>
  <c r="H87" i="5" l="1"/>
  <c r="E88" i="5"/>
  <c r="G88" i="5"/>
  <c r="H88" i="5" s="1"/>
  <c r="F88" i="5"/>
  <c r="B89" i="5"/>
  <c r="D89" i="5" s="1"/>
  <c r="G89" i="5" l="1"/>
  <c r="E89" i="5"/>
  <c r="F89" i="5"/>
  <c r="B90" i="5"/>
  <c r="D90" i="5" s="1"/>
  <c r="H89" i="5" l="1"/>
  <c r="G90" i="5"/>
  <c r="E90" i="5"/>
  <c r="F90" i="5"/>
  <c r="B91" i="5"/>
  <c r="D91" i="5" s="1"/>
  <c r="H90" i="5" l="1"/>
  <c r="G91" i="5"/>
  <c r="E91" i="5"/>
  <c r="F91" i="5"/>
  <c r="B92" i="5"/>
  <c r="D92" i="5" s="1"/>
  <c r="H91" i="5" l="1"/>
  <c r="E92" i="5"/>
  <c r="G92" i="5"/>
  <c r="F92" i="5"/>
  <c r="B93" i="5"/>
  <c r="D93" i="5" s="1"/>
  <c r="H92" i="5" l="1"/>
  <c r="G93" i="5"/>
  <c r="E93" i="5"/>
  <c r="F93" i="5"/>
  <c r="B94" i="5"/>
  <c r="D94" i="5" s="1"/>
  <c r="H93" i="5" l="1"/>
  <c r="G94" i="5"/>
  <c r="H94" i="5" s="1"/>
  <c r="E94" i="5"/>
  <c r="F94" i="5"/>
  <c r="B95" i="5"/>
  <c r="D95" i="5" s="1"/>
  <c r="G95" i="5" l="1"/>
  <c r="E95" i="5"/>
  <c r="F95" i="5"/>
  <c r="B96" i="5"/>
  <c r="D96" i="5" s="1"/>
  <c r="H95" i="5" l="1"/>
  <c r="E96" i="5"/>
  <c r="G96" i="5"/>
  <c r="H96" i="5" s="1"/>
  <c r="F96" i="5"/>
  <c r="B97" i="5"/>
  <c r="D97" i="5" s="1"/>
  <c r="G97" i="5" l="1"/>
  <c r="E97" i="5"/>
  <c r="F97" i="5"/>
  <c r="B98" i="5"/>
  <c r="D98" i="5" s="1"/>
  <c r="H97" i="5" l="1"/>
  <c r="G98" i="5"/>
  <c r="H98" i="5" s="1"/>
  <c r="E98" i="5"/>
  <c r="F98" i="5"/>
  <c r="B99" i="5"/>
  <c r="D99" i="5" s="1"/>
  <c r="G99" i="5" l="1"/>
  <c r="H99" i="5" s="1"/>
  <c r="E99" i="5"/>
  <c r="F99" i="5"/>
  <c r="B100" i="5"/>
  <c r="D100" i="5" s="1"/>
  <c r="E100" i="5" l="1"/>
  <c r="G100" i="5"/>
  <c r="F100" i="5"/>
  <c r="B101" i="5"/>
  <c r="D101" i="5" s="1"/>
  <c r="H100" i="5" l="1"/>
  <c r="E101" i="5"/>
  <c r="G101" i="5"/>
  <c r="F101" i="5"/>
  <c r="B102" i="5"/>
  <c r="D102" i="5" s="1"/>
  <c r="H101" i="5" l="1"/>
  <c r="G102" i="5"/>
  <c r="E102" i="5"/>
  <c r="F102" i="5"/>
  <c r="B103" i="5"/>
  <c r="D103" i="5" s="1"/>
  <c r="H102" i="5" l="1"/>
  <c r="G103" i="5"/>
  <c r="E103" i="5"/>
  <c r="F103" i="5"/>
  <c r="B104" i="5"/>
  <c r="D104" i="5" s="1"/>
  <c r="H103" i="5" l="1"/>
  <c r="E104" i="5"/>
  <c r="G104" i="5"/>
  <c r="F104" i="5"/>
  <c r="B105" i="5"/>
  <c r="D105" i="5" s="1"/>
  <c r="H104" i="5" l="1"/>
  <c r="G105" i="5"/>
  <c r="H105" i="5" s="1"/>
  <c r="E105" i="5"/>
  <c r="F105" i="5"/>
  <c r="B106" i="5"/>
  <c r="D106" i="5" s="1"/>
  <c r="G106" i="5" l="1"/>
  <c r="H106" i="5" s="1"/>
  <c r="E106" i="5"/>
  <c r="F106" i="5"/>
  <c r="B107" i="5"/>
  <c r="D107" i="5" s="1"/>
  <c r="G107" i="5" l="1"/>
  <c r="H107" i="5" s="1"/>
  <c r="E107" i="5"/>
  <c r="F107" i="5"/>
  <c r="B108" i="5"/>
  <c r="D108" i="5" s="1"/>
  <c r="E108" i="5" l="1"/>
  <c r="G108" i="5"/>
  <c r="F108" i="5"/>
  <c r="B109" i="5"/>
  <c r="D109" i="5" s="1"/>
  <c r="H108" i="5" l="1"/>
  <c r="G109" i="5"/>
  <c r="H109" i="5" s="1"/>
  <c r="E109" i="5"/>
  <c r="F109" i="5"/>
  <c r="B110" i="5"/>
  <c r="D110" i="5" s="1"/>
  <c r="G110" i="5" l="1"/>
  <c r="E110" i="5"/>
  <c r="F110" i="5"/>
  <c r="B111" i="5"/>
  <c r="D111" i="5" s="1"/>
  <c r="H110" i="5" l="1"/>
  <c r="G111" i="5"/>
  <c r="E111" i="5"/>
  <c r="F111" i="5"/>
  <c r="B112" i="5"/>
  <c r="D112" i="5" s="1"/>
  <c r="H111" i="5" l="1"/>
  <c r="E112" i="5"/>
  <c r="G112" i="5"/>
  <c r="F112" i="5"/>
  <c r="B113" i="5"/>
  <c r="D113" i="5" s="1"/>
  <c r="H112" i="5" l="1"/>
  <c r="G113" i="5"/>
  <c r="E113" i="5"/>
  <c r="F113" i="5"/>
  <c r="B114" i="5"/>
  <c r="D114" i="5" s="1"/>
  <c r="H113" i="5" l="1"/>
  <c r="G114" i="5"/>
  <c r="E114" i="5"/>
  <c r="F114" i="5"/>
  <c r="B115" i="5"/>
  <c r="D115" i="5" s="1"/>
  <c r="H114" i="5" l="1"/>
  <c r="G115" i="5"/>
  <c r="E115" i="5"/>
  <c r="F115" i="5"/>
  <c r="B116" i="5"/>
  <c r="D116" i="5" s="1"/>
  <c r="H115" i="5" l="1"/>
  <c r="E116" i="5"/>
  <c r="G116" i="5"/>
  <c r="F116" i="5"/>
  <c r="B117" i="5"/>
  <c r="D117" i="5" s="1"/>
  <c r="H116" i="5" l="1"/>
  <c r="G117" i="5"/>
  <c r="H117" i="5" s="1"/>
  <c r="E117" i="5"/>
  <c r="F117" i="5"/>
  <c r="B118" i="5"/>
  <c r="D118" i="5" s="1"/>
  <c r="G118" i="5" l="1"/>
  <c r="E118" i="5"/>
  <c r="F118" i="5"/>
  <c r="B119" i="5"/>
  <c r="D119" i="5" s="1"/>
  <c r="H118" i="5" l="1"/>
  <c r="G119" i="5"/>
  <c r="E119" i="5"/>
  <c r="F119" i="5"/>
  <c r="B120" i="5"/>
  <c r="D120" i="5" s="1"/>
  <c r="H119" i="5" l="1"/>
  <c r="E120" i="5"/>
  <c r="G120" i="5"/>
  <c r="F120" i="5"/>
  <c r="B121" i="5"/>
  <c r="D121" i="5" s="1"/>
  <c r="H120" i="5" l="1"/>
  <c r="G121" i="5"/>
  <c r="E121" i="5"/>
  <c r="F121" i="5"/>
  <c r="B122" i="5"/>
  <c r="D122" i="5" s="1"/>
  <c r="H121" i="5" l="1"/>
  <c r="G122" i="5"/>
  <c r="E122" i="5"/>
  <c r="F122" i="5"/>
  <c r="B123" i="5"/>
  <c r="D123" i="5" s="1"/>
  <c r="H122" i="5" l="1"/>
  <c r="G123" i="5"/>
  <c r="E123" i="5"/>
  <c r="F123" i="5"/>
  <c r="B124" i="5"/>
  <c r="D124" i="5" s="1"/>
  <c r="H123" i="5" l="1"/>
  <c r="E124" i="5"/>
  <c r="G124" i="5"/>
  <c r="H124" i="5" s="1"/>
  <c r="F124" i="5"/>
  <c r="B125" i="5"/>
  <c r="D125" i="5" s="1"/>
  <c r="G125" i="5" l="1"/>
  <c r="E125" i="5"/>
  <c r="F125" i="5"/>
  <c r="B126" i="5"/>
  <c r="D126" i="5" s="1"/>
  <c r="H125" i="5" l="1"/>
  <c r="G126" i="5"/>
  <c r="E126" i="5"/>
  <c r="F126" i="5"/>
  <c r="B127" i="5"/>
  <c r="D127" i="5" s="1"/>
  <c r="H126" i="5" l="1"/>
  <c r="G127" i="5"/>
  <c r="E127" i="5"/>
  <c r="F127" i="5"/>
  <c r="B128" i="5"/>
  <c r="D128" i="5" s="1"/>
  <c r="H127" i="5" l="1"/>
  <c r="E128" i="5"/>
  <c r="G128" i="5"/>
  <c r="F128" i="5"/>
  <c r="B129" i="5"/>
  <c r="D129" i="5" s="1"/>
  <c r="H128" i="5" l="1"/>
  <c r="G129" i="5"/>
  <c r="E129" i="5"/>
  <c r="F129" i="5"/>
  <c r="B130" i="5"/>
  <c r="D130" i="5" s="1"/>
  <c r="H129" i="5" l="1"/>
  <c r="G130" i="5"/>
  <c r="E130" i="5"/>
  <c r="F130" i="5"/>
  <c r="B131" i="5"/>
  <c r="D131" i="5" s="1"/>
  <c r="H130" i="5" l="1"/>
  <c r="G131" i="5"/>
  <c r="E131" i="5"/>
  <c r="F131" i="5"/>
  <c r="B132" i="5"/>
  <c r="D132" i="5" s="1"/>
  <c r="H131" i="5" l="1"/>
  <c r="E132" i="5"/>
  <c r="G132" i="5"/>
  <c r="F132" i="5"/>
  <c r="B133" i="5"/>
  <c r="D133" i="5" s="1"/>
  <c r="H132" i="5" l="1"/>
  <c r="E133" i="5"/>
  <c r="G133" i="5"/>
  <c r="H133" i="5" s="1"/>
  <c r="F133" i="5"/>
  <c r="B134" i="5"/>
  <c r="D134" i="5" s="1"/>
  <c r="G134" i="5" l="1"/>
  <c r="E134" i="5"/>
  <c r="F134" i="5"/>
  <c r="B135" i="5"/>
  <c r="D135" i="5" s="1"/>
  <c r="H134" i="5" l="1"/>
  <c r="G135" i="5"/>
  <c r="E135" i="5"/>
  <c r="F135" i="5"/>
  <c r="B136" i="5"/>
  <c r="D136" i="5" s="1"/>
  <c r="H135" i="5" l="1"/>
  <c r="E136" i="5"/>
  <c r="G136" i="5"/>
  <c r="F136" i="5"/>
  <c r="B137" i="5"/>
  <c r="D137" i="5" s="1"/>
  <c r="H136" i="5" l="1"/>
  <c r="G137" i="5"/>
  <c r="H137" i="5" s="1"/>
  <c r="E137" i="5"/>
  <c r="F137" i="5"/>
  <c r="B138" i="5"/>
  <c r="D138" i="5" s="1"/>
  <c r="G138" i="5" l="1"/>
  <c r="H138" i="5" s="1"/>
  <c r="E138" i="5"/>
  <c r="F138" i="5"/>
  <c r="B139" i="5"/>
  <c r="D139" i="5" s="1"/>
  <c r="G139" i="5" l="1"/>
  <c r="E139" i="5"/>
  <c r="F139" i="5"/>
  <c r="B140" i="5"/>
  <c r="D140" i="5" s="1"/>
  <c r="H139" i="5" l="1"/>
  <c r="E140" i="5"/>
  <c r="G140" i="5"/>
  <c r="F140" i="5"/>
  <c r="B141" i="5"/>
  <c r="D141" i="5" s="1"/>
  <c r="H140" i="5" l="1"/>
  <c r="G141" i="5"/>
  <c r="H141" i="5" s="1"/>
  <c r="E141" i="5"/>
  <c r="F141" i="5"/>
  <c r="B142" i="5"/>
  <c r="D142" i="5" s="1"/>
  <c r="G142" i="5" l="1"/>
  <c r="H142" i="5" s="1"/>
  <c r="E142" i="5"/>
  <c r="F142" i="5"/>
  <c r="B143" i="5"/>
  <c r="D143" i="5" s="1"/>
  <c r="G143" i="5" l="1"/>
  <c r="H143" i="5" s="1"/>
  <c r="E143" i="5"/>
  <c r="F143" i="5"/>
  <c r="B144" i="5"/>
  <c r="D144" i="5" s="1"/>
  <c r="E144" i="5" l="1"/>
  <c r="G144" i="5"/>
  <c r="F144" i="5"/>
  <c r="B145" i="5"/>
  <c r="D145" i="5" s="1"/>
  <c r="H144" i="5" l="1"/>
  <c r="G145" i="5"/>
  <c r="E145" i="5"/>
  <c r="F145" i="5"/>
  <c r="B146" i="5"/>
  <c r="D146" i="5" s="1"/>
  <c r="H145" i="5" l="1"/>
  <c r="G146" i="5"/>
  <c r="H146" i="5" s="1"/>
  <c r="E146" i="5"/>
  <c r="F146" i="5"/>
  <c r="B147" i="5"/>
  <c r="D147" i="5" s="1"/>
  <c r="G147" i="5" l="1"/>
  <c r="E147" i="5"/>
  <c r="F147" i="5"/>
  <c r="B148" i="5"/>
  <c r="D148" i="5" s="1"/>
  <c r="H147" i="5" l="1"/>
  <c r="E148" i="5"/>
  <c r="G148" i="5"/>
  <c r="F148" i="5"/>
  <c r="B149" i="5"/>
  <c r="D149" i="5" s="1"/>
  <c r="H148" i="5" l="1"/>
  <c r="G149" i="5"/>
  <c r="H149" i="5" s="1"/>
  <c r="E149" i="5"/>
  <c r="F149" i="5"/>
  <c r="B150" i="5"/>
  <c r="D150" i="5" s="1"/>
  <c r="G150" i="5" l="1"/>
  <c r="E150" i="5"/>
  <c r="F150" i="5"/>
  <c r="B151" i="5"/>
  <c r="D151" i="5" s="1"/>
  <c r="H150" i="5" l="1"/>
  <c r="G151" i="5"/>
  <c r="H151" i="5" s="1"/>
  <c r="E151" i="5"/>
  <c r="F151" i="5"/>
  <c r="B152" i="5"/>
  <c r="D152" i="5" s="1"/>
  <c r="E152" i="5" l="1"/>
  <c r="G152" i="5"/>
  <c r="F152" i="5"/>
  <c r="B153" i="5"/>
  <c r="D153" i="5" s="1"/>
  <c r="H152" i="5" l="1"/>
  <c r="G153" i="5"/>
  <c r="E153" i="5"/>
  <c r="F153" i="5"/>
  <c r="B154" i="5"/>
  <c r="D154" i="5" s="1"/>
  <c r="H153" i="5" l="1"/>
  <c r="G154" i="5"/>
  <c r="H154" i="5" s="1"/>
  <c r="E154" i="5"/>
  <c r="F154" i="5"/>
  <c r="B155" i="5"/>
  <c r="D155" i="5" s="1"/>
  <c r="G155" i="5" l="1"/>
  <c r="H155" i="5" s="1"/>
  <c r="E155" i="5"/>
  <c r="F155" i="5"/>
  <c r="B156" i="5"/>
  <c r="D156" i="5" s="1"/>
  <c r="E156" i="5" l="1"/>
  <c r="G156" i="5"/>
  <c r="F156" i="5"/>
  <c r="B157" i="5"/>
  <c r="D157" i="5" s="1"/>
  <c r="H156" i="5" l="1"/>
  <c r="G157" i="5"/>
  <c r="E157" i="5"/>
  <c r="F157" i="5"/>
  <c r="B158" i="5"/>
  <c r="D158" i="5" s="1"/>
  <c r="H157" i="5" l="1"/>
  <c r="G158" i="5"/>
  <c r="E158" i="5"/>
  <c r="F158" i="5"/>
  <c r="B159" i="5"/>
  <c r="D159" i="5" s="1"/>
  <c r="H158" i="5" l="1"/>
  <c r="G159" i="5"/>
  <c r="H159" i="5" s="1"/>
  <c r="E159" i="5"/>
  <c r="F159" i="5"/>
  <c r="B160" i="5"/>
  <c r="D160" i="5" s="1"/>
  <c r="E160" i="5" l="1"/>
  <c r="G160" i="5"/>
  <c r="F160" i="5"/>
  <c r="B161" i="5"/>
  <c r="D161" i="5" s="1"/>
  <c r="H160" i="5" l="1"/>
  <c r="G161" i="5"/>
  <c r="E161" i="5"/>
  <c r="F161" i="5"/>
  <c r="B162" i="5"/>
  <c r="D162" i="5" s="1"/>
  <c r="H161" i="5" l="1"/>
  <c r="G162" i="5"/>
  <c r="E162" i="5"/>
  <c r="F162" i="5"/>
  <c r="B163" i="5"/>
  <c r="D163" i="5" s="1"/>
  <c r="H162" i="5" l="1"/>
  <c r="G163" i="5"/>
  <c r="E163" i="5"/>
  <c r="F163" i="5"/>
  <c r="B164" i="5"/>
  <c r="D164" i="5" s="1"/>
  <c r="H163" i="5" l="1"/>
  <c r="G164" i="5"/>
  <c r="E164" i="5"/>
  <c r="F164" i="5"/>
  <c r="B165" i="5"/>
  <c r="D165" i="5" s="1"/>
  <c r="H164" i="5" l="1"/>
  <c r="G165" i="5"/>
  <c r="H165" i="5" s="1"/>
  <c r="E165" i="5"/>
  <c r="F165" i="5"/>
  <c r="B166" i="5"/>
  <c r="D166" i="5" s="1"/>
  <c r="E166" i="5" l="1"/>
  <c r="G166" i="5"/>
  <c r="F166" i="5"/>
  <c r="B167" i="5"/>
  <c r="D167" i="5" s="1"/>
  <c r="H166" i="5" l="1"/>
  <c r="E167" i="5"/>
  <c r="G167" i="5"/>
  <c r="F167" i="5"/>
  <c r="B168" i="5"/>
  <c r="D168" i="5" s="1"/>
  <c r="H167" i="5" l="1"/>
  <c r="G168" i="5"/>
  <c r="H168" i="5" s="1"/>
  <c r="E168" i="5"/>
  <c r="F168" i="5"/>
  <c r="B169" i="5"/>
  <c r="D169" i="5" s="1"/>
  <c r="G169" i="5" l="1"/>
  <c r="E169" i="5"/>
  <c r="F169" i="5"/>
  <c r="B170" i="5"/>
  <c r="D170" i="5" s="1"/>
  <c r="H169" i="5" l="1"/>
  <c r="G170" i="5"/>
  <c r="H170" i="5" s="1"/>
  <c r="E170" i="5"/>
  <c r="F170" i="5"/>
  <c r="B171" i="5"/>
  <c r="D171" i="5" s="1"/>
  <c r="G171" i="5" l="1"/>
  <c r="E171" i="5"/>
  <c r="F171" i="5"/>
  <c r="B172" i="5"/>
  <c r="D172" i="5" s="1"/>
  <c r="H171" i="5" l="1"/>
  <c r="G172" i="5"/>
  <c r="E172" i="5"/>
  <c r="F172" i="5"/>
  <c r="B173" i="5"/>
  <c r="D173" i="5" s="1"/>
  <c r="H172" i="5" l="1"/>
  <c r="G173" i="5"/>
  <c r="E173" i="5"/>
  <c r="F173" i="5"/>
  <c r="B174" i="5"/>
  <c r="D174" i="5" s="1"/>
  <c r="H173" i="5" l="1"/>
  <c r="G174" i="5"/>
  <c r="H174" i="5" s="1"/>
  <c r="E174" i="5"/>
  <c r="F174" i="5"/>
  <c r="B175" i="5"/>
  <c r="D175" i="5" s="1"/>
  <c r="G175" i="5" l="1"/>
  <c r="E175" i="5"/>
  <c r="F175" i="5"/>
  <c r="B176" i="5"/>
  <c r="D176" i="5" s="1"/>
  <c r="H175" i="5" l="1"/>
  <c r="G176" i="5"/>
  <c r="H176" i="5" s="1"/>
  <c r="E176" i="5"/>
  <c r="F176" i="5"/>
  <c r="B177" i="5"/>
  <c r="D177" i="5" s="1"/>
  <c r="G177" i="5" l="1"/>
  <c r="E177" i="5"/>
  <c r="F177" i="5"/>
  <c r="B178" i="5"/>
  <c r="D178" i="5" s="1"/>
  <c r="H177" i="5" l="1"/>
  <c r="G178" i="5"/>
  <c r="E178" i="5"/>
  <c r="F178" i="5"/>
  <c r="B179" i="5"/>
  <c r="D179" i="5" s="1"/>
  <c r="H178" i="5" l="1"/>
  <c r="G179" i="5"/>
  <c r="H179" i="5" s="1"/>
  <c r="E179" i="5"/>
  <c r="F179" i="5"/>
  <c r="B180" i="5"/>
  <c r="D180" i="5" s="1"/>
  <c r="G180" i="5" l="1"/>
  <c r="E180" i="5"/>
  <c r="F180" i="5"/>
  <c r="B181" i="5"/>
  <c r="D181" i="5" s="1"/>
  <c r="H180" i="5" l="1"/>
  <c r="G181" i="5"/>
  <c r="H181" i="5" s="1"/>
  <c r="E181" i="5"/>
  <c r="F181" i="5"/>
  <c r="B182" i="5"/>
  <c r="D182" i="5" s="1"/>
  <c r="E182" i="5" l="1"/>
  <c r="G182" i="5"/>
  <c r="F182" i="5"/>
  <c r="B183" i="5"/>
  <c r="D183" i="5" s="1"/>
  <c r="H182" i="5" l="1"/>
  <c r="E183" i="5"/>
  <c r="G183" i="5"/>
  <c r="F183" i="5"/>
  <c r="B184" i="5"/>
  <c r="D184" i="5" s="1"/>
  <c r="H183" i="5" l="1"/>
  <c r="G184" i="5"/>
  <c r="H184" i="5" s="1"/>
  <c r="E184" i="5"/>
  <c r="F184" i="5"/>
  <c r="B185" i="5"/>
  <c r="D185" i="5" s="1"/>
  <c r="G185" i="5" l="1"/>
  <c r="E185" i="5"/>
  <c r="F185" i="5"/>
  <c r="B186" i="5"/>
  <c r="D186" i="5" s="1"/>
  <c r="G186" i="5" l="1"/>
  <c r="H186" i="5" s="1"/>
  <c r="E186" i="5"/>
  <c r="H185" i="5"/>
  <c r="F186" i="5"/>
  <c r="B187" i="5"/>
  <c r="D187" i="5" s="1"/>
  <c r="G187" i="5" l="1"/>
  <c r="E187" i="5"/>
  <c r="F187" i="5"/>
  <c r="B188" i="5"/>
  <c r="D188" i="5" s="1"/>
  <c r="H187" i="5" l="1"/>
  <c r="G188" i="5"/>
  <c r="H188" i="5" s="1"/>
  <c r="E188" i="5"/>
  <c r="F188" i="5"/>
  <c r="B189" i="5"/>
  <c r="D189" i="5" s="1"/>
  <c r="G189" i="5" l="1"/>
  <c r="E189" i="5"/>
  <c r="F189" i="5"/>
  <c r="B190" i="5"/>
  <c r="D190" i="5" s="1"/>
  <c r="H189" i="5" l="1"/>
  <c r="G190" i="5"/>
  <c r="E190" i="5"/>
  <c r="F190" i="5"/>
  <c r="B191" i="5"/>
  <c r="D191" i="5" s="1"/>
  <c r="H190" i="5" l="1"/>
  <c r="G191" i="5"/>
  <c r="E191" i="5"/>
  <c r="F191" i="5"/>
  <c r="B192" i="5"/>
  <c r="D192" i="5" s="1"/>
  <c r="H191" i="5" l="1"/>
  <c r="G192" i="5"/>
  <c r="H192" i="5" s="1"/>
  <c r="E192" i="5"/>
  <c r="F192" i="5"/>
  <c r="B193" i="5"/>
  <c r="D193" i="5" s="1"/>
  <c r="G193" i="5" l="1"/>
  <c r="H193" i="5" s="1"/>
  <c r="E193" i="5"/>
  <c r="F193" i="5"/>
  <c r="B194" i="5"/>
  <c r="D194" i="5" s="1"/>
  <c r="G194" i="5" l="1"/>
  <c r="H194" i="5" s="1"/>
  <c r="E194" i="5"/>
  <c r="F194" i="5"/>
  <c r="B195" i="5"/>
  <c r="D195" i="5" s="1"/>
  <c r="G195" i="5" l="1"/>
  <c r="E195" i="5"/>
  <c r="F195" i="5"/>
  <c r="B196" i="5"/>
  <c r="D196" i="5" s="1"/>
  <c r="H195" i="5" l="1"/>
  <c r="G196" i="5"/>
  <c r="E196" i="5"/>
  <c r="F196" i="5"/>
  <c r="B197" i="5"/>
  <c r="D197" i="5" s="1"/>
  <c r="H196" i="5" l="1"/>
  <c r="G197" i="5"/>
  <c r="H197" i="5" s="1"/>
  <c r="E197" i="5"/>
  <c r="F197" i="5"/>
  <c r="B198" i="5"/>
  <c r="D198" i="5" s="1"/>
  <c r="E198" i="5" l="1"/>
  <c r="G198" i="5"/>
  <c r="F198" i="5"/>
  <c r="B199" i="5"/>
  <c r="D199" i="5" s="1"/>
  <c r="H198" i="5" l="1"/>
  <c r="E199" i="5"/>
  <c r="G199" i="5"/>
  <c r="F199" i="5"/>
  <c r="B200" i="5"/>
  <c r="D200" i="5" s="1"/>
  <c r="G200" i="5" l="1"/>
  <c r="H200" i="5" s="1"/>
  <c r="E200" i="5"/>
  <c r="H199" i="5"/>
  <c r="F200" i="5"/>
  <c r="B201" i="5"/>
  <c r="D201" i="5" s="1"/>
  <c r="G201" i="5" l="1"/>
  <c r="H201" i="5" s="1"/>
  <c r="E201" i="5"/>
  <c r="F201" i="5"/>
  <c r="B202" i="5"/>
  <c r="D202" i="5" s="1"/>
  <c r="G202" i="5" l="1"/>
  <c r="E202" i="5"/>
  <c r="F202" i="5"/>
  <c r="B203" i="5"/>
  <c r="D203" i="5" s="1"/>
  <c r="H202" i="5" l="1"/>
  <c r="G203" i="5"/>
  <c r="E203" i="5"/>
  <c r="F203" i="5"/>
  <c r="B204" i="5"/>
  <c r="D204" i="5" s="1"/>
  <c r="H203" i="5" l="1"/>
  <c r="G204" i="5"/>
  <c r="H204" i="5" s="1"/>
  <c r="E204" i="5"/>
  <c r="F204" i="5"/>
  <c r="B205" i="5"/>
  <c r="D205" i="5" s="1"/>
  <c r="G205" i="5" l="1"/>
  <c r="H205" i="5" s="1"/>
  <c r="E205" i="5"/>
  <c r="F205" i="5"/>
  <c r="B206" i="5"/>
  <c r="D206" i="5" s="1"/>
  <c r="G206" i="5" l="1"/>
  <c r="E206" i="5"/>
  <c r="F206" i="5"/>
  <c r="B207" i="5"/>
  <c r="D207" i="5" s="1"/>
  <c r="H206" i="5" l="1"/>
  <c r="G207" i="5"/>
  <c r="E207" i="5"/>
  <c r="F207" i="5"/>
  <c r="B208" i="5"/>
  <c r="D208" i="5" s="1"/>
  <c r="H207" i="5" l="1"/>
  <c r="G208" i="5"/>
  <c r="E208" i="5"/>
  <c r="F208" i="5"/>
  <c r="B209" i="5"/>
  <c r="D209" i="5" s="1"/>
  <c r="H208" i="5" l="1"/>
  <c r="G209" i="5"/>
  <c r="E209" i="5"/>
  <c r="F209" i="5"/>
  <c r="B210" i="5"/>
  <c r="D210" i="5" s="1"/>
  <c r="H209" i="5" l="1"/>
  <c r="G210" i="5"/>
  <c r="H210" i="5" s="1"/>
  <c r="E210" i="5"/>
  <c r="F210" i="5"/>
  <c r="B211" i="5"/>
  <c r="D211" i="5" s="1"/>
  <c r="G211" i="5" l="1"/>
  <c r="H211" i="5" s="1"/>
  <c r="E211" i="5"/>
  <c r="F211" i="5"/>
  <c r="B212" i="5"/>
  <c r="D212" i="5" s="1"/>
  <c r="G212" i="5" l="1"/>
  <c r="E212" i="5"/>
  <c r="F212" i="5"/>
  <c r="B213" i="5"/>
  <c r="D213" i="5" s="1"/>
  <c r="H212" i="5" l="1"/>
  <c r="G213" i="5"/>
  <c r="E213" i="5"/>
  <c r="F213" i="5"/>
  <c r="B214" i="5"/>
  <c r="D214" i="5" s="1"/>
  <c r="H213" i="5" l="1"/>
  <c r="E214" i="5"/>
  <c r="G214" i="5"/>
  <c r="H214" i="5" s="1"/>
  <c r="F214" i="5"/>
  <c r="B215" i="5"/>
  <c r="D215" i="5" s="1"/>
  <c r="E215" i="5" l="1"/>
  <c r="G215" i="5"/>
  <c r="F215" i="5"/>
  <c r="B216" i="5"/>
  <c r="D216" i="5" s="1"/>
  <c r="H215" i="5" l="1"/>
  <c r="G216" i="5"/>
  <c r="H216" i="5" s="1"/>
  <c r="E216" i="5"/>
  <c r="F216" i="5"/>
  <c r="B217" i="5"/>
  <c r="D217" i="5" s="1"/>
  <c r="G217" i="5" l="1"/>
  <c r="H217" i="5" s="1"/>
  <c r="E217" i="5"/>
  <c r="F217" i="5"/>
  <c r="B218" i="5"/>
  <c r="D218" i="5" s="1"/>
  <c r="G218" i="5" l="1"/>
  <c r="H218" i="5" s="1"/>
  <c r="E218" i="5"/>
  <c r="F218" i="5"/>
  <c r="B219" i="5"/>
  <c r="D219" i="5" s="1"/>
  <c r="G219" i="5" l="1"/>
  <c r="H219" i="5" s="1"/>
  <c r="E219" i="5"/>
  <c r="F219" i="5"/>
  <c r="B220" i="5"/>
  <c r="D220" i="5" s="1"/>
  <c r="G220" i="5" l="1"/>
  <c r="E220" i="5"/>
  <c r="F220" i="5"/>
  <c r="B221" i="5"/>
  <c r="D221" i="5" s="1"/>
  <c r="H220" i="5" l="1"/>
  <c r="G221" i="5"/>
  <c r="E221" i="5"/>
  <c r="F221" i="5"/>
  <c r="B222" i="5"/>
  <c r="D222" i="5" s="1"/>
  <c r="H221" i="5" l="1"/>
  <c r="G222" i="5"/>
  <c r="H222" i="5" s="1"/>
  <c r="E222" i="5"/>
  <c r="F222" i="5"/>
  <c r="B223" i="5"/>
  <c r="D223" i="5" s="1"/>
  <c r="G223" i="5" l="1"/>
  <c r="E223" i="5"/>
  <c r="F223" i="5"/>
  <c r="B224" i="5"/>
  <c r="D224" i="5" s="1"/>
  <c r="H223" i="5" l="1"/>
  <c r="G224" i="5"/>
  <c r="H224" i="5" s="1"/>
  <c r="E224" i="5"/>
  <c r="F224" i="5"/>
  <c r="B225" i="5"/>
  <c r="D225" i="5" s="1"/>
  <c r="G225" i="5" l="1"/>
  <c r="H225" i="5" s="1"/>
  <c r="E225" i="5"/>
  <c r="F225" i="5"/>
  <c r="B226" i="5"/>
  <c r="D226" i="5" s="1"/>
  <c r="G226" i="5" l="1"/>
  <c r="H226" i="5" s="1"/>
  <c r="E226" i="5"/>
  <c r="F226" i="5"/>
  <c r="B227" i="5"/>
  <c r="D227" i="5" s="1"/>
  <c r="G227" i="5" l="1"/>
  <c r="H227" i="5" s="1"/>
  <c r="E227" i="5"/>
  <c r="F227" i="5"/>
  <c r="B228" i="5"/>
  <c r="D228" i="5" s="1"/>
  <c r="G228" i="5" l="1"/>
  <c r="E228" i="5"/>
  <c r="F228" i="5"/>
  <c r="B229" i="5"/>
  <c r="D229" i="5" s="1"/>
  <c r="H228" i="5" l="1"/>
  <c r="G229" i="5"/>
  <c r="H229" i="5" s="1"/>
  <c r="E229" i="5"/>
  <c r="F229" i="5"/>
  <c r="B230" i="5"/>
  <c r="D230" i="5" s="1"/>
  <c r="E230" i="5" l="1"/>
  <c r="G230" i="5"/>
  <c r="H230" i="5" s="1"/>
  <c r="F230" i="5"/>
  <c r="B231" i="5"/>
  <c r="D231" i="5" s="1"/>
  <c r="E231" i="5" l="1"/>
  <c r="G231" i="5"/>
  <c r="H231" i="5" s="1"/>
  <c r="F231" i="5"/>
  <c r="B232" i="5"/>
  <c r="D232" i="5" s="1"/>
  <c r="G232" i="5" l="1"/>
  <c r="E232" i="5"/>
  <c r="F232" i="5"/>
  <c r="B233" i="5"/>
  <c r="D233" i="5" s="1"/>
  <c r="H232" i="5" l="1"/>
  <c r="G233" i="5"/>
  <c r="H233" i="5" s="1"/>
  <c r="E233" i="5"/>
  <c r="F233" i="5"/>
  <c r="B234" i="5"/>
  <c r="D234" i="5" s="1"/>
  <c r="G234" i="5" l="1"/>
  <c r="E234" i="5"/>
  <c r="F234" i="5"/>
  <c r="B235" i="5"/>
  <c r="D235" i="5" s="1"/>
  <c r="H234" i="5" l="1"/>
  <c r="G235" i="5"/>
  <c r="H235" i="5" s="1"/>
  <c r="E235" i="5"/>
  <c r="F235" i="5"/>
  <c r="B236" i="5"/>
  <c r="D236" i="5" s="1"/>
  <c r="G236" i="5" l="1"/>
  <c r="E236" i="5"/>
  <c r="F236" i="5"/>
  <c r="B237" i="5"/>
  <c r="D237" i="5" s="1"/>
  <c r="H236" i="5" l="1"/>
  <c r="G237" i="5"/>
  <c r="H237" i="5" s="1"/>
  <c r="E237" i="5"/>
  <c r="F237" i="5"/>
  <c r="B238" i="5"/>
  <c r="D238" i="5" s="1"/>
  <c r="G238" i="5" l="1"/>
  <c r="H238" i="5" s="1"/>
  <c r="E238" i="5"/>
  <c r="F238" i="5"/>
  <c r="B239" i="5"/>
  <c r="D239" i="5" s="1"/>
  <c r="G239" i="5" l="1"/>
  <c r="E239" i="5"/>
  <c r="F239" i="5"/>
  <c r="B240" i="5"/>
  <c r="D240" i="5" s="1"/>
  <c r="H239" i="5" l="1"/>
  <c r="G240" i="5"/>
  <c r="E240" i="5"/>
  <c r="F240" i="5"/>
  <c r="B241" i="5"/>
  <c r="D241" i="5" s="1"/>
  <c r="H240" i="5" l="1"/>
  <c r="G241" i="5"/>
  <c r="E241" i="5"/>
  <c r="F241" i="5"/>
  <c r="B242" i="5"/>
  <c r="D242" i="5" s="1"/>
  <c r="H241" i="5" l="1"/>
  <c r="G242" i="5"/>
  <c r="H242" i="5" s="1"/>
  <c r="E242" i="5"/>
  <c r="F242" i="5"/>
  <c r="B243" i="5"/>
  <c r="D243" i="5" s="1"/>
  <c r="G243" i="5" l="1"/>
  <c r="E243" i="5"/>
  <c r="F243" i="5"/>
  <c r="B244" i="5"/>
  <c r="D244" i="5" s="1"/>
  <c r="H243" i="5" l="1"/>
  <c r="G244" i="5"/>
  <c r="E244" i="5"/>
  <c r="F244" i="5"/>
  <c r="B245" i="5"/>
  <c r="D245" i="5" s="1"/>
  <c r="H244" i="5" l="1"/>
  <c r="G245" i="5"/>
  <c r="E245" i="5"/>
  <c r="F245" i="5"/>
  <c r="B246" i="5"/>
  <c r="D246" i="5" s="1"/>
  <c r="H245" i="5" l="1"/>
  <c r="E246" i="5"/>
  <c r="G246" i="5"/>
  <c r="F246" i="5"/>
  <c r="B247" i="5"/>
  <c r="D247" i="5" s="1"/>
  <c r="H246" i="5" l="1"/>
  <c r="E247" i="5"/>
  <c r="G247" i="5"/>
  <c r="F247" i="5"/>
  <c r="B248" i="5"/>
  <c r="D248" i="5" s="1"/>
  <c r="G248" i="5" l="1"/>
  <c r="E248" i="5"/>
  <c r="H247" i="5"/>
  <c r="F248" i="5"/>
  <c r="B249" i="5"/>
  <c r="D249" i="5" s="1"/>
  <c r="H248" i="5" l="1"/>
  <c r="G249" i="5"/>
  <c r="H249" i="5" s="1"/>
  <c r="E249" i="5"/>
  <c r="F249" i="5"/>
  <c r="B250" i="5"/>
  <c r="D250" i="5" s="1"/>
  <c r="G250" i="5" l="1"/>
  <c r="E250" i="5"/>
  <c r="F250" i="5"/>
  <c r="B251" i="5"/>
  <c r="D251" i="5" s="1"/>
  <c r="H250" i="5" l="1"/>
  <c r="G251" i="5"/>
  <c r="E251" i="5"/>
  <c r="F251" i="5"/>
  <c r="B252" i="5"/>
  <c r="D252" i="5" s="1"/>
  <c r="H251" i="5" l="1"/>
  <c r="G252" i="5"/>
  <c r="E252" i="5"/>
  <c r="F252" i="5"/>
  <c r="B253" i="5"/>
  <c r="D253" i="5" s="1"/>
  <c r="H252" i="5" l="1"/>
  <c r="G253" i="5"/>
  <c r="E253" i="5"/>
  <c r="F253" i="5"/>
  <c r="B254" i="5"/>
  <c r="D254" i="5" s="1"/>
  <c r="H253" i="5" l="1"/>
  <c r="G254" i="5"/>
  <c r="H254" i="5" s="1"/>
  <c r="E254" i="5"/>
  <c r="F254" i="5"/>
  <c r="B255" i="5"/>
  <c r="D255" i="5" s="1"/>
  <c r="G255" i="5" l="1"/>
  <c r="E255" i="5"/>
  <c r="F255" i="5"/>
  <c r="B256" i="5"/>
  <c r="D256" i="5" s="1"/>
  <c r="H255" i="5" l="1"/>
  <c r="G256" i="5"/>
  <c r="E256" i="5"/>
  <c r="F256" i="5"/>
  <c r="B257" i="5"/>
  <c r="D257" i="5" s="1"/>
  <c r="H256" i="5" l="1"/>
  <c r="G257" i="5"/>
  <c r="E257" i="5"/>
  <c r="F257" i="5"/>
  <c r="B258" i="5"/>
  <c r="D258" i="5" s="1"/>
  <c r="H257" i="5" l="1"/>
  <c r="G258" i="5"/>
  <c r="E258" i="5"/>
  <c r="F258" i="5"/>
  <c r="B259" i="5"/>
  <c r="D259" i="5" s="1"/>
  <c r="G259" i="5" l="1"/>
  <c r="E259" i="5"/>
  <c r="H258" i="5"/>
  <c r="F259" i="5"/>
  <c r="B260" i="5"/>
  <c r="D260" i="5" s="1"/>
  <c r="H259" i="5" l="1"/>
  <c r="G260" i="5"/>
  <c r="H260" i="5" s="1"/>
  <c r="E260" i="5"/>
  <c r="F260" i="5"/>
  <c r="B261" i="5"/>
  <c r="D261" i="5" s="1"/>
  <c r="G261" i="5" l="1"/>
  <c r="E261" i="5"/>
  <c r="F261" i="5"/>
  <c r="B262" i="5"/>
  <c r="D262" i="5" s="1"/>
  <c r="H261" i="5" l="1"/>
  <c r="E262" i="5"/>
  <c r="G262" i="5"/>
  <c r="F262" i="5"/>
  <c r="B263" i="5"/>
  <c r="D263" i="5" s="1"/>
  <c r="H262" i="5" l="1"/>
  <c r="E263" i="5"/>
  <c r="G263" i="5"/>
  <c r="F263" i="5"/>
  <c r="B264" i="5"/>
  <c r="D264" i="5" s="1"/>
  <c r="H263" i="5" l="1"/>
  <c r="G264" i="5"/>
  <c r="E264" i="5"/>
  <c r="F264" i="5"/>
  <c r="B265" i="5"/>
  <c r="D265" i="5" s="1"/>
  <c r="H264" i="5" l="1"/>
  <c r="G265" i="5"/>
  <c r="E265" i="5"/>
  <c r="F265" i="5"/>
  <c r="B266" i="5"/>
  <c r="D266" i="5" s="1"/>
  <c r="H265" i="5" l="1"/>
  <c r="G266" i="5"/>
  <c r="E266" i="5"/>
  <c r="F266" i="5"/>
  <c r="B267" i="5"/>
  <c r="D267" i="5" s="1"/>
  <c r="H266" i="5" l="1"/>
  <c r="G267" i="5"/>
  <c r="E267" i="5"/>
  <c r="F267" i="5"/>
  <c r="B268" i="5"/>
  <c r="D268" i="5" s="1"/>
  <c r="H267" i="5" l="1"/>
  <c r="G268" i="5"/>
  <c r="E268" i="5"/>
  <c r="F268" i="5"/>
  <c r="B269" i="5"/>
  <c r="D269" i="5" s="1"/>
  <c r="H268" i="5" l="1"/>
  <c r="G269" i="5"/>
  <c r="E269" i="5"/>
  <c r="F269" i="5"/>
  <c r="B270" i="5"/>
  <c r="D270" i="5" s="1"/>
  <c r="H269" i="5" l="1"/>
  <c r="G270" i="5"/>
  <c r="H270" i="5" s="1"/>
  <c r="E270" i="5"/>
  <c r="F270" i="5"/>
  <c r="B271" i="5"/>
  <c r="D271" i="5" s="1"/>
  <c r="G271" i="5" l="1"/>
  <c r="E271" i="5"/>
  <c r="F271" i="5"/>
  <c r="B272" i="5"/>
  <c r="D272" i="5" s="1"/>
  <c r="H271" i="5" l="1"/>
  <c r="G272" i="5"/>
  <c r="E272" i="5"/>
  <c r="F272" i="5"/>
  <c r="B273" i="5"/>
  <c r="D273" i="5" s="1"/>
  <c r="H272" i="5" l="1"/>
  <c r="G273" i="5"/>
  <c r="E273" i="5"/>
  <c r="F273" i="5"/>
  <c r="B274" i="5"/>
  <c r="D274" i="5" s="1"/>
  <c r="H273" i="5" l="1"/>
  <c r="G274" i="5"/>
  <c r="E274" i="5"/>
  <c r="F274" i="5"/>
  <c r="B275" i="5"/>
  <c r="D275" i="5" s="1"/>
  <c r="H274" i="5" l="1"/>
  <c r="G275" i="5"/>
  <c r="E275" i="5"/>
  <c r="F275" i="5"/>
  <c r="B276" i="5"/>
  <c r="D276" i="5" s="1"/>
  <c r="H275" i="5" l="1"/>
  <c r="G276" i="5"/>
  <c r="E276" i="5"/>
  <c r="F276" i="5"/>
  <c r="B277" i="5"/>
  <c r="D277" i="5" s="1"/>
  <c r="H276" i="5" l="1"/>
  <c r="G277" i="5"/>
  <c r="E277" i="5"/>
  <c r="F277" i="5"/>
  <c r="B278" i="5"/>
  <c r="D278" i="5" s="1"/>
  <c r="H277" i="5" l="1"/>
  <c r="E278" i="5"/>
  <c r="G278" i="5"/>
  <c r="F278" i="5"/>
  <c r="B279" i="5"/>
  <c r="D279" i="5" s="1"/>
  <c r="E279" i="5" l="1"/>
  <c r="G279" i="5"/>
  <c r="H278" i="5"/>
  <c r="F279" i="5"/>
  <c r="B280" i="5"/>
  <c r="D280" i="5" s="1"/>
  <c r="H279" i="5" l="1"/>
  <c r="G280" i="5"/>
  <c r="H280" i="5" s="1"/>
  <c r="E280" i="5"/>
  <c r="F280" i="5"/>
  <c r="B281" i="5"/>
  <c r="D281" i="5" s="1"/>
  <c r="G281" i="5" l="1"/>
  <c r="E281" i="5"/>
  <c r="F281" i="5"/>
  <c r="B282" i="5"/>
  <c r="D282" i="5" s="1"/>
  <c r="H281" i="5" l="1"/>
  <c r="G282" i="5"/>
  <c r="H282" i="5" s="1"/>
  <c r="E282" i="5"/>
  <c r="F282" i="5"/>
  <c r="B283" i="5"/>
  <c r="D283" i="5" s="1"/>
  <c r="G283" i="5" l="1"/>
  <c r="E283" i="5"/>
  <c r="F283" i="5"/>
  <c r="B284" i="5"/>
  <c r="D284" i="5" s="1"/>
  <c r="H283" i="5" l="1"/>
  <c r="G284" i="5"/>
  <c r="H284" i="5" s="1"/>
  <c r="E284" i="5"/>
  <c r="F284" i="5"/>
  <c r="B285" i="5"/>
  <c r="D285" i="5" s="1"/>
  <c r="G285" i="5" l="1"/>
  <c r="E285" i="5"/>
  <c r="F285" i="5"/>
  <c r="B286" i="5"/>
  <c r="D286" i="5" s="1"/>
  <c r="H285" i="5" l="1"/>
  <c r="G286" i="5"/>
  <c r="H286" i="5" s="1"/>
  <c r="E286" i="5"/>
  <c r="F286" i="5"/>
  <c r="B287" i="5"/>
  <c r="D287" i="5" s="1"/>
  <c r="G287" i="5" l="1"/>
  <c r="E287" i="5"/>
  <c r="F287" i="5"/>
  <c r="B288" i="5"/>
  <c r="D288" i="5" s="1"/>
  <c r="H287" i="5" l="1"/>
  <c r="G288" i="5"/>
  <c r="E288" i="5"/>
  <c r="F288" i="5"/>
  <c r="B289" i="5"/>
  <c r="D289" i="5" s="1"/>
  <c r="H288" i="5" l="1"/>
  <c r="G289" i="5"/>
  <c r="E289" i="5"/>
  <c r="F289" i="5"/>
  <c r="B290" i="5"/>
  <c r="D290" i="5" s="1"/>
  <c r="H289" i="5" l="1"/>
  <c r="G290" i="5"/>
  <c r="H290" i="5" s="1"/>
  <c r="E290" i="5"/>
  <c r="F290" i="5"/>
  <c r="B291" i="5"/>
  <c r="D291" i="5" s="1"/>
  <c r="G291" i="5" l="1"/>
  <c r="E291" i="5"/>
  <c r="F291" i="5"/>
  <c r="B292" i="5"/>
  <c r="D292" i="5" s="1"/>
  <c r="H291" i="5" l="1"/>
  <c r="G292" i="5"/>
  <c r="E292" i="5"/>
  <c r="F292" i="5"/>
  <c r="B293" i="5"/>
  <c r="D293" i="5" s="1"/>
  <c r="H292" i="5" l="1"/>
  <c r="G293" i="5"/>
  <c r="E293" i="5"/>
  <c r="F293" i="5"/>
  <c r="B294" i="5"/>
  <c r="D294" i="5" s="1"/>
  <c r="H293" i="5" l="1"/>
  <c r="E294" i="5"/>
  <c r="G294" i="5"/>
  <c r="F294" i="5"/>
  <c r="B295" i="5"/>
  <c r="D295" i="5" s="1"/>
  <c r="E295" i="5" l="1"/>
  <c r="G295" i="5"/>
  <c r="H295" i="5" s="1"/>
  <c r="H294" i="5"/>
  <c r="F295" i="5"/>
  <c r="B296" i="5"/>
  <c r="D296" i="5" s="1"/>
  <c r="G296" i="5" l="1"/>
  <c r="H296" i="5" s="1"/>
  <c r="E296" i="5"/>
  <c r="F296" i="5"/>
  <c r="B297" i="5"/>
  <c r="D297" i="5" s="1"/>
  <c r="G297" i="5" l="1"/>
  <c r="H297" i="5" s="1"/>
  <c r="E297" i="5"/>
  <c r="F297" i="5"/>
  <c r="B298" i="5"/>
  <c r="D298" i="5" s="1"/>
  <c r="G298" i="5" l="1"/>
  <c r="E298" i="5"/>
  <c r="F298" i="5"/>
  <c r="B299" i="5"/>
  <c r="D299" i="5" s="1"/>
  <c r="H298" i="5" l="1"/>
  <c r="G299" i="5"/>
  <c r="E299" i="5"/>
  <c r="F299" i="5"/>
  <c r="B300" i="5"/>
  <c r="D300" i="5" s="1"/>
  <c r="H299" i="5" l="1"/>
  <c r="G300" i="5"/>
  <c r="H300" i="5" s="1"/>
  <c r="E300" i="5"/>
  <c r="F300" i="5"/>
  <c r="B301" i="5"/>
  <c r="D301" i="5" s="1"/>
  <c r="G301" i="5" l="1"/>
  <c r="E301" i="5"/>
  <c r="F301" i="5"/>
  <c r="B302" i="5"/>
  <c r="D302" i="5" s="1"/>
  <c r="H301" i="5" l="1"/>
  <c r="G302" i="5"/>
  <c r="E302" i="5"/>
  <c r="F302" i="5"/>
  <c r="B303" i="5"/>
  <c r="D303" i="5" s="1"/>
  <c r="H302" i="5" l="1"/>
  <c r="G303" i="5"/>
  <c r="E303" i="5"/>
  <c r="F303" i="5"/>
  <c r="B304" i="5"/>
  <c r="D304" i="5" s="1"/>
  <c r="H303" i="5" l="1"/>
  <c r="G304" i="5"/>
  <c r="E304" i="5"/>
  <c r="F304" i="5"/>
  <c r="B305" i="5"/>
  <c r="D305" i="5" s="1"/>
  <c r="H304" i="5" l="1"/>
  <c r="G305" i="5"/>
  <c r="E305" i="5"/>
  <c r="F305" i="5"/>
  <c r="B306" i="5"/>
  <c r="D306" i="5" s="1"/>
  <c r="H305" i="5" l="1"/>
  <c r="G306" i="5"/>
  <c r="E306" i="5"/>
  <c r="F306" i="5"/>
  <c r="B307" i="5"/>
  <c r="D307" i="5" s="1"/>
  <c r="H306" i="5" l="1"/>
  <c r="G307" i="5"/>
  <c r="E307" i="5"/>
  <c r="F307" i="5"/>
  <c r="B308" i="5"/>
  <c r="D308" i="5" s="1"/>
  <c r="H307" i="5" l="1"/>
  <c r="G308" i="5"/>
  <c r="E308" i="5"/>
  <c r="F308" i="5"/>
  <c r="B309" i="5"/>
  <c r="D309" i="5" s="1"/>
  <c r="H308" i="5" l="1"/>
  <c r="G309" i="5"/>
  <c r="H309" i="5" s="1"/>
  <c r="E309" i="5"/>
  <c r="F309" i="5"/>
  <c r="B310" i="5"/>
  <c r="D310" i="5" s="1"/>
  <c r="E310" i="5" l="1"/>
  <c r="G310" i="5"/>
  <c r="F310" i="5"/>
  <c r="B311" i="5"/>
  <c r="D311" i="5" s="1"/>
  <c r="H310" i="5" l="1"/>
  <c r="E311" i="5"/>
  <c r="G311" i="5"/>
  <c r="F311" i="5"/>
  <c r="B312" i="5"/>
  <c r="D312" i="5" s="1"/>
  <c r="H311" i="5" l="1"/>
  <c r="G312" i="5"/>
  <c r="E312" i="5"/>
  <c r="F312" i="5"/>
  <c r="B313" i="5"/>
  <c r="D313" i="5" s="1"/>
  <c r="H312" i="5" l="1"/>
  <c r="G313" i="5"/>
  <c r="E313" i="5"/>
  <c r="F313" i="5"/>
  <c r="B314" i="5"/>
  <c r="D314" i="5" s="1"/>
  <c r="H313" i="5" l="1"/>
  <c r="G314" i="5"/>
  <c r="E314" i="5"/>
  <c r="F314" i="5"/>
  <c r="B315" i="5"/>
  <c r="D315" i="5" s="1"/>
  <c r="H314" i="5" l="1"/>
  <c r="G315" i="5"/>
  <c r="E315" i="5"/>
  <c r="F315" i="5"/>
  <c r="B316" i="5"/>
  <c r="D316" i="5" s="1"/>
  <c r="H315" i="5" l="1"/>
  <c r="G316" i="5"/>
  <c r="H316" i="5" s="1"/>
  <c r="E316" i="5"/>
  <c r="F316" i="5"/>
  <c r="B317" i="5"/>
  <c r="D317" i="5" s="1"/>
  <c r="G317" i="5" l="1"/>
  <c r="H317" i="5" s="1"/>
  <c r="E317" i="5"/>
  <c r="F317" i="5"/>
  <c r="B318" i="5"/>
  <c r="D318" i="5" s="1"/>
  <c r="G318" i="5" l="1"/>
  <c r="E318" i="5"/>
  <c r="F318" i="5"/>
  <c r="B319" i="5"/>
  <c r="D319" i="5" s="1"/>
  <c r="H318" i="5" l="1"/>
  <c r="G319" i="5"/>
  <c r="H319" i="5" s="1"/>
  <c r="E319" i="5"/>
  <c r="F319" i="5"/>
  <c r="B320" i="5"/>
  <c r="D320" i="5" s="1"/>
  <c r="G320" i="5" l="1"/>
  <c r="E320" i="5"/>
  <c r="F320" i="5"/>
  <c r="B321" i="5"/>
  <c r="D321" i="5" s="1"/>
  <c r="H320" i="5" l="1"/>
  <c r="G321" i="5"/>
  <c r="E321" i="5"/>
  <c r="F321" i="5"/>
  <c r="B322" i="5"/>
  <c r="D322" i="5" s="1"/>
  <c r="H321" i="5" l="1"/>
  <c r="G322" i="5"/>
  <c r="E322" i="5"/>
  <c r="F322" i="5"/>
  <c r="B323" i="5"/>
  <c r="D323" i="5" s="1"/>
  <c r="H322" i="5" l="1"/>
  <c r="G323" i="5"/>
  <c r="E323" i="5"/>
  <c r="F323" i="5"/>
  <c r="B324" i="5"/>
  <c r="D324" i="5" s="1"/>
  <c r="H323" i="5" l="1"/>
  <c r="G324" i="5"/>
  <c r="E324" i="5"/>
  <c r="F324" i="5"/>
  <c r="B325" i="5"/>
  <c r="D325" i="5" s="1"/>
  <c r="H324" i="5" l="1"/>
  <c r="G325" i="5"/>
  <c r="E325" i="5"/>
  <c r="F325" i="5"/>
  <c r="B326" i="5"/>
  <c r="D326" i="5" s="1"/>
  <c r="H325" i="5" l="1"/>
  <c r="E326" i="5"/>
  <c r="G326" i="5"/>
  <c r="H326" i="5" s="1"/>
  <c r="F326" i="5"/>
  <c r="B327" i="5"/>
  <c r="D327" i="5" s="1"/>
  <c r="E327" i="5" l="1"/>
  <c r="G327" i="5"/>
  <c r="F327" i="5"/>
  <c r="B328" i="5"/>
  <c r="D328" i="5" s="1"/>
  <c r="H327" i="5" l="1"/>
  <c r="G328" i="5"/>
  <c r="E328" i="5"/>
  <c r="F328" i="5"/>
  <c r="B329" i="5"/>
  <c r="D329" i="5" s="1"/>
  <c r="H328" i="5" l="1"/>
  <c r="G329" i="5"/>
  <c r="H329" i="5" s="1"/>
  <c r="E329" i="5"/>
  <c r="F329" i="5"/>
  <c r="B330" i="5"/>
  <c r="D330" i="5" s="1"/>
  <c r="G330" i="5" l="1"/>
  <c r="H330" i="5" s="1"/>
  <c r="E330" i="5"/>
  <c r="F330" i="5"/>
  <c r="B331" i="5"/>
  <c r="D331" i="5" s="1"/>
  <c r="G331" i="5" l="1"/>
  <c r="H331" i="5" s="1"/>
  <c r="E331" i="5"/>
  <c r="F331" i="5"/>
  <c r="B332" i="5"/>
  <c r="D332" i="5" s="1"/>
  <c r="G332" i="5" l="1"/>
  <c r="E332" i="5"/>
  <c r="F332" i="5"/>
  <c r="B333" i="5"/>
  <c r="D333" i="5" s="1"/>
  <c r="H332" i="5" l="1"/>
  <c r="G333" i="5"/>
  <c r="E333" i="5"/>
  <c r="F333" i="5"/>
  <c r="B334" i="5"/>
  <c r="D334" i="5" s="1"/>
  <c r="H333" i="5" l="1"/>
  <c r="G334" i="5"/>
  <c r="H334" i="5" s="1"/>
  <c r="E334" i="5"/>
  <c r="F334" i="5"/>
  <c r="B335" i="5"/>
  <c r="D335" i="5" s="1"/>
  <c r="G335" i="5" l="1"/>
  <c r="H335" i="5" s="1"/>
  <c r="E335" i="5"/>
  <c r="F335" i="5"/>
  <c r="B336" i="5"/>
  <c r="D336" i="5" s="1"/>
  <c r="G336" i="5" l="1"/>
  <c r="E336" i="5"/>
  <c r="F336" i="5"/>
  <c r="B337" i="5"/>
  <c r="D337" i="5" s="1"/>
  <c r="H336" i="5" l="1"/>
  <c r="G337" i="5"/>
  <c r="E337" i="5"/>
  <c r="F337" i="5"/>
  <c r="B338" i="5"/>
  <c r="D338" i="5" s="1"/>
  <c r="H337" i="5" l="1"/>
  <c r="G338" i="5"/>
  <c r="H338" i="5" s="1"/>
  <c r="E338" i="5"/>
  <c r="F338" i="5"/>
  <c r="B339" i="5"/>
  <c r="D339" i="5" s="1"/>
  <c r="G339" i="5" l="1"/>
  <c r="E339" i="5"/>
  <c r="F339" i="5"/>
  <c r="B340" i="5"/>
  <c r="D340" i="5" s="1"/>
  <c r="H339" i="5" l="1"/>
  <c r="G340" i="5"/>
  <c r="H340" i="5" s="1"/>
  <c r="E340" i="5"/>
  <c r="F340" i="5"/>
  <c r="B341" i="5"/>
  <c r="D341" i="5" s="1"/>
  <c r="G341" i="5" l="1"/>
  <c r="H341" i="5" s="1"/>
  <c r="E341" i="5"/>
  <c r="F341" i="5"/>
  <c r="B342" i="5"/>
  <c r="D342" i="5" s="1"/>
  <c r="E342" i="5" l="1"/>
  <c r="G342" i="5"/>
  <c r="H342" i="5" s="1"/>
  <c r="F342" i="5"/>
  <c r="B343" i="5"/>
  <c r="D343" i="5" s="1"/>
  <c r="E343" i="5" l="1"/>
  <c r="G343" i="5"/>
  <c r="H343" i="5" s="1"/>
  <c r="F343" i="5"/>
  <c r="B344" i="5"/>
  <c r="D344" i="5" s="1"/>
  <c r="G344" i="5" l="1"/>
  <c r="E344" i="5"/>
  <c r="F344" i="5"/>
  <c r="B345" i="5"/>
  <c r="D345" i="5" s="1"/>
  <c r="H344" i="5" l="1"/>
  <c r="G345" i="5"/>
  <c r="H345" i="5" s="1"/>
  <c r="E345" i="5"/>
  <c r="F345" i="5"/>
  <c r="B346" i="5"/>
  <c r="D346" i="5" s="1"/>
  <c r="G346" i="5" l="1"/>
  <c r="E346" i="5"/>
  <c r="F346" i="5"/>
  <c r="B347" i="5"/>
  <c r="D347" i="5" s="1"/>
  <c r="H346" i="5" l="1"/>
  <c r="G347" i="5"/>
  <c r="E347" i="5"/>
  <c r="F347" i="5"/>
  <c r="B348" i="5"/>
  <c r="D348" i="5" s="1"/>
  <c r="H347" i="5" l="1"/>
  <c r="G348" i="5"/>
  <c r="E348" i="5"/>
  <c r="F348" i="5"/>
  <c r="B349" i="5"/>
  <c r="D349" i="5" s="1"/>
  <c r="H348" i="5" l="1"/>
  <c r="G349" i="5"/>
  <c r="E349" i="5"/>
  <c r="F349" i="5"/>
  <c r="B350" i="5"/>
  <c r="D350" i="5" s="1"/>
  <c r="H349" i="5" l="1"/>
  <c r="G350" i="5"/>
  <c r="H350" i="5" s="1"/>
  <c r="E350" i="5"/>
  <c r="F350" i="5"/>
  <c r="B351" i="5"/>
  <c r="D351" i="5" s="1"/>
  <c r="G351" i="5" l="1"/>
  <c r="H351" i="5" s="1"/>
  <c r="E351" i="5"/>
  <c r="F351" i="5"/>
  <c r="B352" i="5"/>
  <c r="D352" i="5" s="1"/>
  <c r="G352" i="5" l="1"/>
  <c r="H352" i="5" s="1"/>
  <c r="E352" i="5"/>
  <c r="F352" i="5"/>
  <c r="B353" i="5"/>
  <c r="D353" i="5" s="1"/>
  <c r="G353" i="5" l="1"/>
  <c r="E353" i="5"/>
  <c r="F353" i="5"/>
  <c r="B354" i="5"/>
  <c r="D354" i="5" s="1"/>
  <c r="H353" i="5" l="1"/>
  <c r="G354" i="5"/>
  <c r="E354" i="5"/>
  <c r="F354" i="5"/>
  <c r="B355" i="5"/>
  <c r="D355" i="5" s="1"/>
  <c r="H354" i="5" l="1"/>
  <c r="G355" i="5"/>
  <c r="E355" i="5"/>
  <c r="F355" i="5"/>
  <c r="B356" i="5"/>
  <c r="D356" i="5" s="1"/>
  <c r="H355" i="5" l="1"/>
  <c r="G356" i="5"/>
  <c r="E356" i="5"/>
  <c r="F356" i="5"/>
  <c r="B357" i="5"/>
  <c r="D357" i="5" s="1"/>
  <c r="H356" i="5" l="1"/>
  <c r="G357" i="5"/>
  <c r="H357" i="5" s="1"/>
  <c r="E357" i="5"/>
  <c r="F357" i="5"/>
  <c r="B358" i="5"/>
  <c r="D358" i="5" s="1"/>
  <c r="E358" i="5" l="1"/>
  <c r="G358" i="5"/>
  <c r="H358" i="5" s="1"/>
  <c r="F358" i="5"/>
  <c r="B359" i="5"/>
  <c r="D359" i="5" s="1"/>
  <c r="E359" i="5" l="1"/>
  <c r="G359" i="5"/>
  <c r="F359" i="5"/>
  <c r="B360" i="5"/>
  <c r="D360" i="5" s="1"/>
  <c r="H359" i="5" l="1"/>
  <c r="G360" i="5"/>
  <c r="E360" i="5"/>
  <c r="F360" i="5"/>
  <c r="B361" i="5"/>
  <c r="D361" i="5" s="1"/>
  <c r="G361" i="5" l="1"/>
  <c r="E361" i="5"/>
  <c r="H360" i="5"/>
  <c r="F361" i="5"/>
  <c r="B362" i="5"/>
  <c r="D362" i="5" s="1"/>
  <c r="H361" i="5" l="1"/>
  <c r="G362" i="5"/>
  <c r="E362" i="5"/>
  <c r="F362" i="5"/>
  <c r="B363" i="5"/>
  <c r="D363" i="5" s="1"/>
  <c r="H362" i="5" l="1"/>
  <c r="G363" i="5"/>
  <c r="E363" i="5"/>
  <c r="F363" i="5"/>
  <c r="B364" i="5"/>
  <c r="D364" i="5" s="1"/>
  <c r="H363" i="5" l="1"/>
  <c r="G364" i="5"/>
  <c r="H364" i="5" s="1"/>
  <c r="E364" i="5"/>
  <c r="F364" i="5"/>
  <c r="B365" i="5"/>
  <c r="D365" i="5" s="1"/>
  <c r="G365" i="5" l="1"/>
  <c r="E365" i="5"/>
  <c r="F365" i="5"/>
  <c r="B366" i="5"/>
  <c r="D366" i="5" s="1"/>
  <c r="G366" i="5" l="1"/>
  <c r="E366" i="5"/>
  <c r="H365" i="5"/>
  <c r="F366" i="5"/>
  <c r="B367" i="5"/>
  <c r="D367" i="5" s="1"/>
  <c r="H366" i="5" l="1"/>
  <c r="G367" i="5"/>
  <c r="H367" i="5" s="1"/>
  <c r="E367" i="5"/>
  <c r="F367" i="5"/>
  <c r="B368" i="5"/>
  <c r="D368" i="5" s="1"/>
  <c r="G368" i="5" l="1"/>
  <c r="E368" i="5"/>
  <c r="F368" i="5"/>
  <c r="B369" i="5"/>
  <c r="D369" i="5" s="1"/>
  <c r="H368" i="5" l="1"/>
  <c r="G369" i="5"/>
  <c r="E369" i="5"/>
  <c r="F369" i="5"/>
  <c r="B370" i="5"/>
  <c r="D370" i="5" s="1"/>
  <c r="H369" i="5" l="1"/>
  <c r="G370" i="5"/>
  <c r="E370" i="5"/>
  <c r="F370" i="5"/>
  <c r="B371" i="5"/>
  <c r="D371" i="5" s="1"/>
  <c r="H370" i="5" l="1"/>
  <c r="G371" i="5"/>
  <c r="H371" i="5" s="1"/>
  <c r="E371" i="5"/>
  <c r="F371" i="5"/>
  <c r="B372" i="5"/>
  <c r="D372" i="5" s="1"/>
  <c r="G372" i="5" l="1"/>
  <c r="E372" i="5"/>
  <c r="F372" i="5"/>
  <c r="B373" i="5"/>
  <c r="D373" i="5" s="1"/>
  <c r="H372" i="5" l="1"/>
  <c r="G373" i="5"/>
  <c r="E373" i="5"/>
  <c r="F373" i="5"/>
  <c r="B374" i="5"/>
  <c r="D374" i="5" s="1"/>
  <c r="H373" i="5" l="1"/>
  <c r="E374" i="5"/>
  <c r="G374" i="5"/>
  <c r="F374" i="5"/>
  <c r="B375" i="5"/>
  <c r="D375" i="5" s="1"/>
  <c r="H374" i="5" l="1"/>
  <c r="E375" i="5"/>
  <c r="G375" i="5"/>
  <c r="H375" i="5" s="1"/>
  <c r="F375" i="5"/>
  <c r="B376" i="5"/>
  <c r="D376" i="5" s="1"/>
  <c r="G376" i="5" l="1"/>
  <c r="H376" i="5" s="1"/>
  <c r="E376" i="5"/>
  <c r="F376" i="5"/>
  <c r="B377" i="5"/>
  <c r="D377" i="5" s="1"/>
  <c r="G377" i="5" l="1"/>
  <c r="H377" i="5" s="1"/>
  <c r="E377" i="5"/>
  <c r="F377" i="5"/>
  <c r="B378" i="5"/>
  <c r="D378" i="5" s="1"/>
  <c r="G378" i="5" l="1"/>
  <c r="E378" i="5"/>
  <c r="F378" i="5"/>
  <c r="B379" i="5"/>
  <c r="D379" i="5" s="1"/>
  <c r="H378" i="5" l="1"/>
  <c r="G379" i="5"/>
  <c r="E379" i="5"/>
  <c r="F379" i="5"/>
  <c r="B380" i="5"/>
  <c r="D380" i="5" s="1"/>
  <c r="H379" i="5" l="1"/>
  <c r="G380" i="5"/>
  <c r="E380" i="5"/>
  <c r="F380" i="5"/>
  <c r="B381" i="5"/>
  <c r="D381" i="5" s="1"/>
  <c r="H380" i="5" l="1"/>
  <c r="G381" i="5"/>
  <c r="E381" i="5"/>
  <c r="F381" i="5"/>
  <c r="B382" i="5"/>
  <c r="D382" i="5" s="1"/>
  <c r="H381" i="5" l="1"/>
  <c r="G382" i="5"/>
  <c r="E382" i="5"/>
  <c r="F382" i="5"/>
  <c r="B383" i="5"/>
  <c r="D383" i="5" s="1"/>
  <c r="H382" i="5" l="1"/>
  <c r="G383" i="5"/>
  <c r="E383" i="5"/>
  <c r="F383" i="5"/>
  <c r="B384" i="5"/>
  <c r="D384" i="5" s="1"/>
  <c r="H383" i="5" l="1"/>
  <c r="G384" i="5"/>
  <c r="H384" i="5" s="1"/>
  <c r="E384" i="5"/>
  <c r="F384" i="5"/>
  <c r="B385" i="5"/>
  <c r="D385" i="5" s="1"/>
  <c r="G385" i="5" l="1"/>
  <c r="H385" i="5" s="1"/>
  <c r="E385" i="5"/>
  <c r="F385" i="5"/>
  <c r="B386" i="5"/>
  <c r="D386" i="5" s="1"/>
  <c r="G386" i="5" l="1"/>
  <c r="H386" i="5" s="1"/>
  <c r="E386" i="5"/>
  <c r="F386" i="5"/>
  <c r="B387" i="5"/>
  <c r="D387" i="5" s="1"/>
  <c r="G387" i="5" l="1"/>
  <c r="E387" i="5"/>
  <c r="F387" i="5"/>
  <c r="B388" i="5"/>
  <c r="D388" i="5" s="1"/>
  <c r="H387" i="5" l="1"/>
  <c r="G388" i="5"/>
  <c r="E388" i="5"/>
  <c r="F388" i="5"/>
  <c r="B389" i="5"/>
  <c r="D389" i="5" s="1"/>
  <c r="H388" i="5" l="1"/>
  <c r="G389" i="5"/>
  <c r="E389" i="5"/>
  <c r="F389" i="5"/>
  <c r="B390" i="5"/>
  <c r="D390" i="5" s="1"/>
  <c r="H389" i="5" l="1"/>
  <c r="E390" i="5"/>
  <c r="G390" i="5"/>
  <c r="F390" i="5"/>
  <c r="B391" i="5"/>
  <c r="D391" i="5" s="1"/>
  <c r="H390" i="5" l="1"/>
  <c r="E391" i="5"/>
  <c r="G391" i="5"/>
  <c r="H391" i="5" s="1"/>
  <c r="F391" i="5"/>
  <c r="B392" i="5"/>
  <c r="D392" i="5" s="1"/>
  <c r="G392" i="5" l="1"/>
  <c r="E392" i="5"/>
  <c r="F392" i="5"/>
  <c r="B393" i="5"/>
  <c r="D393" i="5" s="1"/>
  <c r="H392" i="5" l="1"/>
  <c r="G393" i="5"/>
  <c r="H393" i="5" s="1"/>
  <c r="E393" i="5"/>
  <c r="F393" i="5"/>
  <c r="B394" i="5"/>
  <c r="D394" i="5" s="1"/>
  <c r="G394" i="5" l="1"/>
  <c r="E394" i="5"/>
  <c r="F394" i="5"/>
  <c r="B395" i="5"/>
  <c r="D395" i="5" s="1"/>
  <c r="H394" i="5" l="1"/>
  <c r="G395" i="5"/>
  <c r="E395" i="5"/>
  <c r="F395" i="5"/>
  <c r="B396" i="5"/>
  <c r="D396" i="5" s="1"/>
  <c r="H395" i="5" l="1"/>
  <c r="G396" i="5"/>
  <c r="E396" i="5"/>
  <c r="F396" i="5"/>
  <c r="B397" i="5"/>
  <c r="D397" i="5" s="1"/>
  <c r="H396" i="5" l="1"/>
  <c r="G397" i="5"/>
  <c r="H397" i="5" s="1"/>
  <c r="E397" i="5"/>
  <c r="F397" i="5"/>
  <c r="B398" i="5"/>
  <c r="D398" i="5" s="1"/>
  <c r="G398" i="5" l="1"/>
  <c r="H398" i="5" s="1"/>
  <c r="E398" i="5"/>
  <c r="F398" i="5"/>
  <c r="B399" i="5"/>
  <c r="D399" i="5" s="1"/>
  <c r="G399" i="5" l="1"/>
  <c r="E399" i="5"/>
  <c r="F399" i="5"/>
  <c r="B400" i="5"/>
  <c r="D400" i="5" s="1"/>
  <c r="G400" i="5" l="1"/>
  <c r="E400" i="5"/>
  <c r="H399" i="5"/>
  <c r="F400" i="5"/>
  <c r="B401" i="5"/>
  <c r="D401" i="5" s="1"/>
  <c r="H400" i="5" l="1"/>
  <c r="G401" i="5"/>
  <c r="H401" i="5" s="1"/>
  <c r="E401" i="5"/>
  <c r="F401" i="5"/>
  <c r="B402" i="5"/>
  <c r="D402" i="5" s="1"/>
  <c r="G402" i="5" l="1"/>
  <c r="E402" i="5"/>
  <c r="F402" i="5"/>
  <c r="B403" i="5"/>
  <c r="D403" i="5" s="1"/>
  <c r="H402" i="5" l="1"/>
  <c r="G403" i="5"/>
  <c r="H403" i="5" s="1"/>
  <c r="E403" i="5"/>
  <c r="F403" i="5"/>
  <c r="B404" i="5"/>
  <c r="D404" i="5" s="1"/>
  <c r="G404" i="5" l="1"/>
  <c r="E404" i="5"/>
  <c r="F404" i="5"/>
  <c r="B405" i="5"/>
  <c r="D405" i="5" s="1"/>
  <c r="H404" i="5" l="1"/>
  <c r="G405" i="5"/>
  <c r="E405" i="5"/>
  <c r="F405" i="5"/>
  <c r="B406" i="5"/>
  <c r="D406" i="5" s="1"/>
  <c r="H405" i="5" l="1"/>
  <c r="E406" i="5"/>
  <c r="G406" i="5"/>
  <c r="H406" i="5" s="1"/>
  <c r="F406" i="5"/>
  <c r="B407" i="5"/>
  <c r="D407" i="5" s="1"/>
  <c r="E407" i="5" l="1"/>
  <c r="G407" i="5"/>
  <c r="H407" i="5" s="1"/>
  <c r="F407" i="5"/>
  <c r="B408" i="5"/>
  <c r="D408" i="5" s="1"/>
  <c r="G408" i="5" l="1"/>
  <c r="E408" i="5"/>
  <c r="F408" i="5"/>
  <c r="B409" i="5"/>
  <c r="D409" i="5" s="1"/>
  <c r="G409" i="5" l="1"/>
  <c r="E409" i="5"/>
  <c r="H408" i="5"/>
  <c r="F409" i="5"/>
  <c r="B410" i="5"/>
  <c r="D410" i="5" s="1"/>
  <c r="H409" i="5" l="1"/>
  <c r="G410" i="5"/>
  <c r="H410" i="5" s="1"/>
  <c r="E410" i="5"/>
  <c r="F410" i="5"/>
  <c r="B411" i="5"/>
  <c r="D411" i="5" s="1"/>
  <c r="G411" i="5" l="1"/>
  <c r="E411" i="5"/>
  <c r="F411" i="5"/>
  <c r="B412" i="5"/>
  <c r="D412" i="5" s="1"/>
  <c r="H411" i="5" l="1"/>
  <c r="G412" i="5"/>
  <c r="E412" i="5"/>
  <c r="F412" i="5"/>
  <c r="B413" i="5"/>
  <c r="D413" i="5" s="1"/>
  <c r="H412" i="5" l="1"/>
  <c r="G413" i="5"/>
  <c r="H413" i="5" s="1"/>
  <c r="E413" i="5"/>
  <c r="F413" i="5"/>
  <c r="B414" i="5"/>
  <c r="D414" i="5" s="1"/>
  <c r="G414" i="5" l="1"/>
  <c r="E414" i="5"/>
  <c r="F414" i="5"/>
  <c r="B415" i="5"/>
  <c r="D415" i="5" s="1"/>
  <c r="H414" i="5" l="1"/>
  <c r="G415" i="5"/>
  <c r="E415" i="5"/>
  <c r="F415" i="5"/>
  <c r="B416" i="5"/>
  <c r="D416" i="5" s="1"/>
  <c r="H415" i="5" l="1"/>
  <c r="G416" i="5"/>
  <c r="E416" i="5"/>
  <c r="F416" i="5"/>
  <c r="B417" i="5"/>
  <c r="D417" i="5" s="1"/>
  <c r="H416" i="5" l="1"/>
  <c r="G417" i="5"/>
  <c r="E417" i="5"/>
  <c r="F417" i="5"/>
  <c r="B418" i="5"/>
  <c r="D418" i="5" s="1"/>
  <c r="G418" i="5" l="1"/>
  <c r="H418" i="5" s="1"/>
  <c r="E418" i="5"/>
  <c r="H417" i="5"/>
  <c r="F418" i="5"/>
  <c r="B419" i="5"/>
  <c r="D419" i="5" s="1"/>
  <c r="G419" i="5" l="1"/>
  <c r="E419" i="5"/>
  <c r="F419" i="5"/>
  <c r="B420" i="5"/>
  <c r="D420" i="5" s="1"/>
  <c r="H419" i="5" l="1"/>
  <c r="G420" i="5"/>
  <c r="E420" i="5"/>
  <c r="F420" i="5"/>
  <c r="B421" i="5"/>
  <c r="D421" i="5" s="1"/>
  <c r="H420" i="5" l="1"/>
  <c r="G421" i="5"/>
  <c r="H421" i="5" s="1"/>
  <c r="E421" i="5"/>
  <c r="F421" i="5"/>
  <c r="B422" i="5"/>
  <c r="D422" i="5" s="1"/>
  <c r="G422" i="5" l="1"/>
  <c r="E422" i="5"/>
  <c r="F422" i="5"/>
  <c r="B423" i="5"/>
  <c r="D423" i="5" s="1"/>
  <c r="H422" i="5" l="1"/>
  <c r="E423" i="5"/>
  <c r="G423" i="5"/>
  <c r="H423" i="5" s="1"/>
  <c r="F423" i="5"/>
  <c r="B424" i="5"/>
  <c r="D424" i="5" s="1"/>
  <c r="G424" i="5" l="1"/>
  <c r="H424" i="5" s="1"/>
  <c r="E424" i="5"/>
  <c r="F424" i="5"/>
  <c r="B425" i="5"/>
  <c r="D425" i="5" s="1"/>
  <c r="G425" i="5" l="1"/>
  <c r="H425" i="5" s="1"/>
  <c r="E425" i="5"/>
  <c r="F425" i="5"/>
  <c r="B426" i="5"/>
  <c r="D426" i="5" s="1"/>
  <c r="G426" i="5" l="1"/>
  <c r="E426" i="5"/>
  <c r="F426" i="5"/>
  <c r="B427" i="5"/>
  <c r="D427" i="5" s="1"/>
  <c r="H426" i="5" l="1"/>
  <c r="G427" i="5"/>
  <c r="H427" i="5" s="1"/>
  <c r="E427" i="5"/>
  <c r="F427" i="5"/>
  <c r="B428" i="5"/>
  <c r="D428" i="5" s="1"/>
  <c r="G428" i="5" l="1"/>
  <c r="E428" i="5"/>
  <c r="F428" i="5"/>
  <c r="B429" i="5"/>
  <c r="D429" i="5" s="1"/>
  <c r="H428" i="5" l="1"/>
  <c r="G429" i="5"/>
  <c r="H429" i="5" s="1"/>
  <c r="E429" i="5"/>
  <c r="F429" i="5"/>
  <c r="B430" i="5"/>
  <c r="D430" i="5" s="1"/>
  <c r="G430" i="5" l="1"/>
  <c r="E430" i="5"/>
  <c r="F430" i="5"/>
  <c r="B431" i="5"/>
  <c r="D431" i="5" s="1"/>
  <c r="H430" i="5" l="1"/>
  <c r="G431" i="5"/>
  <c r="H431" i="5" s="1"/>
  <c r="E431" i="5"/>
  <c r="F431" i="5"/>
  <c r="B432" i="5"/>
  <c r="D432" i="5" s="1"/>
  <c r="G432" i="5" l="1"/>
  <c r="H432" i="5" s="1"/>
  <c r="E432" i="5"/>
  <c r="F432" i="5"/>
  <c r="B433" i="5"/>
  <c r="D433" i="5" s="1"/>
  <c r="G433" i="5" l="1"/>
  <c r="E433" i="5"/>
  <c r="F433" i="5"/>
  <c r="B434" i="5"/>
  <c r="D434" i="5" s="1"/>
  <c r="H433" i="5" l="1"/>
  <c r="G434" i="5"/>
  <c r="H434" i="5" s="1"/>
  <c r="E434" i="5"/>
  <c r="F434" i="5"/>
  <c r="B435" i="5"/>
  <c r="D435" i="5" s="1"/>
  <c r="G435" i="5" l="1"/>
  <c r="H435" i="5" s="1"/>
  <c r="E435" i="5"/>
  <c r="F435" i="5"/>
  <c r="B436" i="5"/>
  <c r="D436" i="5" s="1"/>
  <c r="G436" i="5" l="1"/>
  <c r="H436" i="5" s="1"/>
  <c r="E436" i="5"/>
  <c r="F436" i="5"/>
  <c r="B437" i="5"/>
  <c r="D437" i="5" s="1"/>
  <c r="G437" i="5" l="1"/>
  <c r="H437" i="5" s="1"/>
  <c r="E437" i="5"/>
  <c r="F437" i="5"/>
  <c r="B438" i="5"/>
  <c r="D438" i="5" s="1"/>
  <c r="E438" i="5" l="1"/>
  <c r="G438" i="5"/>
  <c r="F438" i="5"/>
  <c r="B439" i="5"/>
  <c r="D439" i="5" s="1"/>
  <c r="H438" i="5" l="1"/>
  <c r="E439" i="5"/>
  <c r="G439" i="5"/>
  <c r="H439" i="5" s="1"/>
  <c r="F439" i="5"/>
  <c r="B440" i="5"/>
  <c r="D440" i="5" s="1"/>
  <c r="G440" i="5" l="1"/>
  <c r="E440" i="5"/>
  <c r="F440" i="5"/>
  <c r="B441" i="5"/>
  <c r="D441" i="5" s="1"/>
  <c r="H440" i="5" l="1"/>
  <c r="G441" i="5"/>
  <c r="E441" i="5"/>
  <c r="F441" i="5"/>
  <c r="B442" i="5"/>
  <c r="D442" i="5" s="1"/>
  <c r="H441" i="5" l="1"/>
  <c r="G442" i="5"/>
  <c r="E442" i="5"/>
  <c r="F442" i="5"/>
  <c r="B443" i="5"/>
  <c r="D443" i="5" s="1"/>
  <c r="G443" i="5" l="1"/>
  <c r="H443" i="5" s="1"/>
  <c r="E443" i="5"/>
  <c r="H442" i="5"/>
  <c r="F443" i="5"/>
  <c r="B444" i="5"/>
  <c r="D444" i="5" s="1"/>
  <c r="G444" i="5" l="1"/>
  <c r="H444" i="5" s="1"/>
  <c r="E444" i="5"/>
  <c r="F444" i="5"/>
  <c r="B445" i="5"/>
  <c r="D445" i="5" s="1"/>
  <c r="G445" i="5" l="1"/>
  <c r="H445" i="5" s="1"/>
  <c r="E445" i="5"/>
  <c r="F445" i="5"/>
  <c r="B446" i="5"/>
  <c r="D446" i="5" s="1"/>
  <c r="G446" i="5" l="1"/>
  <c r="E446" i="5"/>
  <c r="F446" i="5"/>
  <c r="B447" i="5"/>
  <c r="D447" i="5" s="1"/>
  <c r="G447" i="5" l="1"/>
  <c r="E447" i="5"/>
  <c r="H446" i="5"/>
  <c r="F447" i="5"/>
  <c r="B448" i="5"/>
  <c r="D448" i="5" s="1"/>
  <c r="H447" i="5" l="1"/>
  <c r="G448" i="5"/>
  <c r="H448" i="5" s="1"/>
  <c r="E448" i="5"/>
  <c r="F448" i="5"/>
  <c r="B449" i="5"/>
  <c r="D449" i="5" s="1"/>
  <c r="G449" i="5" l="1"/>
  <c r="E449" i="5"/>
  <c r="F449" i="5"/>
  <c r="B450" i="5"/>
  <c r="D450" i="5" s="1"/>
  <c r="H449" i="5" l="1"/>
  <c r="G450" i="5"/>
  <c r="H450" i="5" s="1"/>
  <c r="E450" i="5"/>
  <c r="F450" i="5"/>
  <c r="B451" i="5"/>
  <c r="D451" i="5" s="1"/>
  <c r="G451" i="5" l="1"/>
  <c r="E451" i="5"/>
  <c r="F451" i="5"/>
  <c r="B452" i="5"/>
  <c r="D452" i="5" s="1"/>
  <c r="H451" i="5" l="1"/>
  <c r="G452" i="5"/>
  <c r="H452" i="5" s="1"/>
  <c r="E452" i="5"/>
  <c r="F452" i="5"/>
  <c r="B453" i="5"/>
  <c r="D453" i="5" s="1"/>
  <c r="G453" i="5" l="1"/>
  <c r="E453" i="5"/>
  <c r="F453" i="5"/>
  <c r="B454" i="5"/>
  <c r="D454" i="5" s="1"/>
  <c r="H453" i="5" l="1"/>
  <c r="E454" i="5"/>
  <c r="G454" i="5"/>
  <c r="F454" i="5"/>
  <c r="B455" i="5"/>
  <c r="D455" i="5" s="1"/>
  <c r="H454" i="5" l="1"/>
  <c r="E455" i="5"/>
  <c r="G455" i="5"/>
  <c r="H455" i="5" s="1"/>
  <c r="F455" i="5"/>
  <c r="B456" i="5"/>
  <c r="D456" i="5" s="1"/>
  <c r="G456" i="5" l="1"/>
  <c r="E456" i="5"/>
  <c r="F456" i="5"/>
  <c r="B457" i="5"/>
  <c r="D457" i="5" s="1"/>
  <c r="H456" i="5" l="1"/>
  <c r="G457" i="5"/>
  <c r="H457" i="5" s="1"/>
  <c r="E457" i="5"/>
  <c r="F457" i="5"/>
  <c r="B458" i="5"/>
  <c r="D458" i="5" s="1"/>
  <c r="G458" i="5" l="1"/>
  <c r="E458" i="5"/>
  <c r="F458" i="5"/>
  <c r="B459" i="5"/>
  <c r="D459" i="5" s="1"/>
  <c r="H458" i="5" l="1"/>
  <c r="G459" i="5"/>
  <c r="H459" i="5" s="1"/>
  <c r="E459" i="5"/>
  <c r="F459" i="5"/>
  <c r="B460" i="5"/>
  <c r="D460" i="5" s="1"/>
  <c r="G460" i="5" l="1"/>
  <c r="E460" i="5"/>
  <c r="F460" i="5"/>
  <c r="B461" i="5"/>
  <c r="D461" i="5" s="1"/>
  <c r="G461" i="5" l="1"/>
  <c r="E461" i="5"/>
  <c r="H460" i="5"/>
  <c r="F461" i="5"/>
  <c r="B462" i="5"/>
  <c r="D462" i="5" s="1"/>
  <c r="H461" i="5" l="1"/>
  <c r="G462" i="5"/>
  <c r="H462" i="5" s="1"/>
  <c r="E462" i="5"/>
  <c r="F462" i="5"/>
  <c r="B463" i="5"/>
  <c r="D463" i="5" s="1"/>
  <c r="G463" i="5" l="1"/>
  <c r="H463" i="5" s="1"/>
  <c r="E463" i="5"/>
  <c r="F463" i="5"/>
  <c r="B464" i="5"/>
  <c r="D464" i="5" s="1"/>
  <c r="G464" i="5" l="1"/>
  <c r="H464" i="5" s="1"/>
  <c r="E464" i="5"/>
  <c r="F464" i="5"/>
  <c r="B465" i="5"/>
  <c r="D465" i="5" s="1"/>
  <c r="G465" i="5" l="1"/>
  <c r="E465" i="5"/>
  <c r="F465" i="5"/>
  <c r="B466" i="5"/>
  <c r="D466" i="5" s="1"/>
  <c r="H465" i="5" l="1"/>
  <c r="G466" i="5"/>
  <c r="E466" i="5"/>
  <c r="F466" i="5"/>
  <c r="B467" i="5"/>
  <c r="D467" i="5" s="1"/>
  <c r="G467" i="5" l="1"/>
  <c r="E467" i="5"/>
  <c r="H466" i="5"/>
  <c r="F467" i="5"/>
  <c r="B468" i="5"/>
  <c r="D468" i="5" s="1"/>
  <c r="H467" i="5" l="1"/>
  <c r="G468" i="5"/>
  <c r="E468" i="5"/>
  <c r="F468" i="5"/>
  <c r="B469" i="5"/>
  <c r="D469" i="5" s="1"/>
  <c r="H468" i="5" l="1"/>
  <c r="G469" i="5"/>
  <c r="E469" i="5"/>
  <c r="F469" i="5"/>
  <c r="B470" i="5"/>
  <c r="D470" i="5" s="1"/>
  <c r="E470" i="5" l="1"/>
  <c r="G470" i="5"/>
  <c r="H470" i="5" s="1"/>
  <c r="H469" i="5"/>
  <c r="F470" i="5"/>
  <c r="B471" i="5"/>
  <c r="D471" i="5" s="1"/>
  <c r="G471" i="5" l="1"/>
  <c r="H471" i="5" s="1"/>
  <c r="E471" i="5"/>
  <c r="F471" i="5"/>
  <c r="B472" i="5"/>
  <c r="D472" i="5" s="1"/>
  <c r="G472" i="5" l="1"/>
  <c r="E472" i="5"/>
  <c r="F472" i="5"/>
  <c r="B473" i="5"/>
  <c r="D473" i="5" s="1"/>
  <c r="G473" i="5" l="1"/>
  <c r="E473" i="5"/>
  <c r="H472" i="5"/>
  <c r="F473" i="5"/>
  <c r="B474" i="5"/>
  <c r="D474" i="5" s="1"/>
  <c r="H473" i="5" l="1"/>
  <c r="G474" i="5"/>
  <c r="H474" i="5" s="1"/>
  <c r="E474" i="5"/>
  <c r="F474" i="5"/>
  <c r="B475" i="5"/>
  <c r="D475" i="5" s="1"/>
  <c r="G475" i="5" l="1"/>
  <c r="E475" i="5"/>
  <c r="F475" i="5"/>
  <c r="B476" i="5"/>
  <c r="D476" i="5" s="1"/>
  <c r="H475" i="5" l="1"/>
  <c r="G476" i="5"/>
  <c r="E476" i="5"/>
  <c r="F476" i="5"/>
  <c r="B477" i="5"/>
  <c r="D477" i="5" s="1"/>
  <c r="G477" i="5" l="1"/>
  <c r="E477" i="5"/>
  <c r="H476" i="5"/>
  <c r="F477" i="5"/>
  <c r="B478" i="5"/>
  <c r="D478" i="5" s="1"/>
  <c r="H477" i="5" l="1"/>
  <c r="G478" i="5"/>
  <c r="H478" i="5" s="1"/>
  <c r="E478" i="5"/>
  <c r="F478" i="5"/>
  <c r="B479" i="5"/>
  <c r="D479" i="5" s="1"/>
  <c r="G479" i="5" l="1"/>
  <c r="E479" i="5"/>
  <c r="F479" i="5"/>
  <c r="B480" i="5"/>
  <c r="D480" i="5" s="1"/>
  <c r="H479" i="5" l="1"/>
  <c r="G480" i="5"/>
  <c r="E480" i="5"/>
  <c r="F480" i="5"/>
  <c r="B481" i="5"/>
  <c r="D481" i="5" s="1"/>
  <c r="H480" i="5" l="1"/>
  <c r="G481" i="5"/>
  <c r="H481" i="5" s="1"/>
  <c r="E481" i="5"/>
  <c r="F481" i="5"/>
  <c r="B482" i="5"/>
  <c r="D482" i="5" s="1"/>
  <c r="G482" i="5" l="1"/>
  <c r="H482" i="5" s="1"/>
  <c r="E482" i="5"/>
  <c r="F482" i="5"/>
  <c r="B483" i="5"/>
  <c r="D483" i="5" s="1"/>
  <c r="G483" i="5" l="1"/>
  <c r="E483" i="5"/>
  <c r="F483" i="5"/>
  <c r="B484" i="5"/>
  <c r="D484" i="5" s="1"/>
  <c r="H483" i="5" l="1"/>
  <c r="G484" i="5"/>
  <c r="E484" i="5"/>
  <c r="F484" i="5"/>
  <c r="B485" i="5"/>
  <c r="D485" i="5" s="1"/>
  <c r="H484" i="5" l="1"/>
  <c r="G485" i="5"/>
  <c r="H485" i="5" s="1"/>
  <c r="E485" i="5"/>
  <c r="F485" i="5"/>
  <c r="B486" i="5"/>
  <c r="D486" i="5" s="1"/>
  <c r="G486" i="5" l="1"/>
  <c r="H486" i="5" s="1"/>
  <c r="E486" i="5"/>
  <c r="F486" i="5"/>
  <c r="B487" i="5"/>
  <c r="D487" i="5" s="1"/>
  <c r="E487" i="5" l="1"/>
  <c r="G487" i="5"/>
  <c r="H487" i="5" s="1"/>
  <c r="F487" i="5"/>
  <c r="B488" i="5"/>
  <c r="D488" i="5" s="1"/>
  <c r="G488" i="5" l="1"/>
  <c r="H488" i="5" s="1"/>
  <c r="E488" i="5"/>
  <c r="F488" i="5"/>
  <c r="B489" i="5"/>
  <c r="D489" i="5" s="1"/>
  <c r="G489" i="5" l="1"/>
  <c r="H489" i="5" s="1"/>
  <c r="E489" i="5"/>
  <c r="F489" i="5"/>
  <c r="B490" i="5"/>
  <c r="D490" i="5" s="1"/>
  <c r="G490" i="5" l="1"/>
  <c r="H490" i="5" s="1"/>
  <c r="E490" i="5"/>
  <c r="F490" i="5"/>
  <c r="B491" i="5"/>
  <c r="D491" i="5" s="1"/>
  <c r="G491" i="5" l="1"/>
  <c r="H491" i="5" s="1"/>
  <c r="E491" i="5"/>
  <c r="F491" i="5"/>
  <c r="B492" i="5"/>
  <c r="D492" i="5" s="1"/>
  <c r="G492" i="5" l="1"/>
  <c r="E492" i="5"/>
  <c r="F492" i="5"/>
  <c r="B493" i="5"/>
  <c r="D493" i="5" s="1"/>
  <c r="G493" i="5" l="1"/>
  <c r="E493" i="5"/>
  <c r="H492" i="5"/>
  <c r="F493" i="5"/>
  <c r="B494" i="5"/>
  <c r="D494" i="5" s="1"/>
  <c r="E494" i="5" l="1"/>
  <c r="G494" i="5"/>
  <c r="H493" i="5"/>
  <c r="F494" i="5"/>
  <c r="B495" i="5"/>
  <c r="D495" i="5" s="1"/>
  <c r="H494" i="5" l="1"/>
  <c r="E495" i="5"/>
  <c r="G495" i="5"/>
  <c r="F495" i="5"/>
  <c r="B496" i="5"/>
  <c r="D496" i="5" s="1"/>
  <c r="G496" i="5" l="1"/>
  <c r="E496" i="5"/>
  <c r="H495" i="5"/>
  <c r="F496" i="5"/>
  <c r="B497" i="5"/>
  <c r="D497" i="5" s="1"/>
  <c r="H496" i="5" l="1"/>
  <c r="G497" i="5"/>
  <c r="H497" i="5" s="1"/>
  <c r="E497" i="5"/>
  <c r="F497" i="5"/>
  <c r="B498" i="5"/>
  <c r="D498" i="5" s="1"/>
  <c r="G498" i="5" l="1"/>
  <c r="H498" i="5" s="1"/>
  <c r="E498" i="5"/>
  <c r="F498" i="5"/>
  <c r="B499" i="5"/>
  <c r="D499" i="5" s="1"/>
  <c r="G499" i="5" l="1"/>
  <c r="E499" i="5"/>
  <c r="F499" i="5"/>
  <c r="B500" i="5"/>
  <c r="D500" i="5" s="1"/>
  <c r="H499" i="5" l="1"/>
  <c r="G500" i="5"/>
  <c r="H500" i="5" s="1"/>
  <c r="E500" i="5"/>
  <c r="F500" i="5"/>
  <c r="B501" i="5"/>
  <c r="D501" i="5" s="1"/>
  <c r="G501" i="5" l="1"/>
  <c r="E501" i="5"/>
  <c r="F501" i="5"/>
  <c r="H501" i="5" l="1"/>
</calcChain>
</file>

<file path=xl/sharedStrings.xml><?xml version="1.0" encoding="utf-8"?>
<sst xmlns="http://schemas.openxmlformats.org/spreadsheetml/2006/main" count="37" uniqueCount="23">
  <si>
    <t>T</t>
  </si>
  <si>
    <t>timestep</t>
  </si>
  <si>
    <t>Time (ms)</t>
  </si>
  <si>
    <t>Raw</t>
  </si>
  <si>
    <t>Scaled</t>
  </si>
  <si>
    <t>Amplification</t>
  </si>
  <si>
    <t>Scaling</t>
  </si>
  <si>
    <t>Amplified</t>
  </si>
  <si>
    <t>Limit</t>
  </si>
  <si>
    <t>Lim-data</t>
  </si>
  <si>
    <t>Gain reduction</t>
  </si>
  <si>
    <t>Clipped</t>
  </si>
  <si>
    <t>ratio</t>
  </si>
  <si>
    <t>clip</t>
  </si>
  <si>
    <t>f</t>
  </si>
  <si>
    <t>data/limit</t>
  </si>
  <si>
    <t>Clip</t>
  </si>
  <si>
    <t>Gain</t>
  </si>
  <si>
    <t>Amplifier gain</t>
  </si>
  <si>
    <t xml:space="preserve">Use "clip" and "limit" to alter </t>
  </si>
  <si>
    <t>the level and nature of distortion</t>
  </si>
  <si>
    <t>Use Gain and Limit to alter the level of distortion</t>
  </si>
  <si>
    <t>Amplifier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</si>
</sst>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Courier New"/>
      <family val="3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Courier New"/>
      <family val="3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10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1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0" fillId="2" borderId="0" xfId="0" applyFill="1"/>
    <xf numFmtId="11" fontId="1" fillId="2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0" borderId="0" xfId="0" applyFont="1"/>
    <xf numFmtId="0" fontId="5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2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Raw ECG</a:t>
            </a:r>
            <a:r>
              <a:rPr lang="en-GB" b="1" baseline="0"/>
              <a:t> </a:t>
            </a:r>
            <a:r>
              <a:rPr lang="en-GB" b="1"/>
              <a:t>data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Rawdata!$A$2:$A$501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0.23668639053254439</c:v>
                </c:pt>
                <c:pt idx="2">
                  <c:v>0.47337278106508879</c:v>
                </c:pt>
                <c:pt idx="3">
                  <c:v>0.71005917159763321</c:v>
                </c:pt>
                <c:pt idx="4">
                  <c:v>0.94674556213017758</c:v>
                </c:pt>
                <c:pt idx="5">
                  <c:v>1.1834319526627219</c:v>
                </c:pt>
                <c:pt idx="6">
                  <c:v>1.4201183431952664</c:v>
                </c:pt>
                <c:pt idx="7">
                  <c:v>1.6568047337278109</c:v>
                </c:pt>
                <c:pt idx="8">
                  <c:v>1.8934911242603554</c:v>
                </c:pt>
                <c:pt idx="9">
                  <c:v>2.1301775147928996</c:v>
                </c:pt>
                <c:pt idx="10">
                  <c:v>2.3668639053254439</c:v>
                </c:pt>
                <c:pt idx="11">
                  <c:v>2.6035502958579881</c:v>
                </c:pt>
                <c:pt idx="12">
                  <c:v>2.8402366863905324</c:v>
                </c:pt>
                <c:pt idx="13">
                  <c:v>3.0769230769230766</c:v>
                </c:pt>
                <c:pt idx="14">
                  <c:v>3.3136094674556209</c:v>
                </c:pt>
                <c:pt idx="15">
                  <c:v>3.5502958579881652</c:v>
                </c:pt>
                <c:pt idx="16">
                  <c:v>3.7869822485207094</c:v>
                </c:pt>
                <c:pt idx="17">
                  <c:v>4.0236686390532537</c:v>
                </c:pt>
                <c:pt idx="18">
                  <c:v>4.2603550295857984</c:v>
                </c:pt>
                <c:pt idx="19">
                  <c:v>4.4970414201183431</c:v>
                </c:pt>
                <c:pt idx="20">
                  <c:v>4.7337278106508878</c:v>
                </c:pt>
                <c:pt idx="21">
                  <c:v>4.9704142011834325</c:v>
                </c:pt>
                <c:pt idx="22">
                  <c:v>5.2071005917159772</c:v>
                </c:pt>
                <c:pt idx="23">
                  <c:v>5.4437869822485219</c:v>
                </c:pt>
                <c:pt idx="24">
                  <c:v>5.6804733727810666</c:v>
                </c:pt>
                <c:pt idx="25">
                  <c:v>5.9171597633136113</c:v>
                </c:pt>
                <c:pt idx="26">
                  <c:v>6.153846153846156</c:v>
                </c:pt>
                <c:pt idx="27">
                  <c:v>6.3905325443787007</c:v>
                </c:pt>
                <c:pt idx="28">
                  <c:v>6.6272189349112454</c:v>
                </c:pt>
                <c:pt idx="29">
                  <c:v>6.8639053254437901</c:v>
                </c:pt>
                <c:pt idx="30">
                  <c:v>7.1005917159763348</c:v>
                </c:pt>
                <c:pt idx="31">
                  <c:v>7.3372781065088795</c:v>
                </c:pt>
                <c:pt idx="32">
                  <c:v>7.5739644970414242</c:v>
                </c:pt>
                <c:pt idx="33">
                  <c:v>7.8106508875739689</c:v>
                </c:pt>
                <c:pt idx="34">
                  <c:v>8.0473372781065127</c:v>
                </c:pt>
                <c:pt idx="35">
                  <c:v>8.2840236686390565</c:v>
                </c:pt>
                <c:pt idx="36">
                  <c:v>8.5207100591716003</c:v>
                </c:pt>
                <c:pt idx="37">
                  <c:v>8.7573964497041441</c:v>
                </c:pt>
                <c:pt idx="38">
                  <c:v>8.9940828402366879</c:v>
                </c:pt>
                <c:pt idx="39">
                  <c:v>9.2307692307692317</c:v>
                </c:pt>
                <c:pt idx="40">
                  <c:v>9.4674556213017755</c:v>
                </c:pt>
                <c:pt idx="41">
                  <c:v>9.7041420118343193</c:v>
                </c:pt>
                <c:pt idx="42">
                  <c:v>9.9408284023668632</c:v>
                </c:pt>
                <c:pt idx="43">
                  <c:v>10.177514792899407</c:v>
                </c:pt>
                <c:pt idx="44">
                  <c:v>10.414201183431951</c:v>
                </c:pt>
                <c:pt idx="45">
                  <c:v>10.650887573964495</c:v>
                </c:pt>
                <c:pt idx="46">
                  <c:v>10.887573964497038</c:v>
                </c:pt>
                <c:pt idx="47">
                  <c:v>11.124260355029582</c:v>
                </c:pt>
                <c:pt idx="48">
                  <c:v>11.360946745562126</c:v>
                </c:pt>
                <c:pt idx="49">
                  <c:v>11.59763313609467</c:v>
                </c:pt>
                <c:pt idx="50">
                  <c:v>11.834319526627214</c:v>
                </c:pt>
                <c:pt idx="51">
                  <c:v>12.071005917159757</c:v>
                </c:pt>
                <c:pt idx="52">
                  <c:v>12.307692307692301</c:v>
                </c:pt>
                <c:pt idx="53">
                  <c:v>12.544378698224845</c:v>
                </c:pt>
                <c:pt idx="54">
                  <c:v>12.781065088757389</c:v>
                </c:pt>
                <c:pt idx="55">
                  <c:v>13.017751479289933</c:v>
                </c:pt>
                <c:pt idx="56">
                  <c:v>13.254437869822477</c:v>
                </c:pt>
                <c:pt idx="57">
                  <c:v>13.49112426035502</c:v>
                </c:pt>
                <c:pt idx="58">
                  <c:v>13.727810650887564</c:v>
                </c:pt>
                <c:pt idx="59">
                  <c:v>13.964497041420108</c:v>
                </c:pt>
                <c:pt idx="60">
                  <c:v>14.201183431952652</c:v>
                </c:pt>
                <c:pt idx="61">
                  <c:v>14.437869822485196</c:v>
                </c:pt>
                <c:pt idx="62">
                  <c:v>14.674556213017739</c:v>
                </c:pt>
                <c:pt idx="63">
                  <c:v>14.911242603550283</c:v>
                </c:pt>
                <c:pt idx="64">
                  <c:v>15.147928994082827</c:v>
                </c:pt>
                <c:pt idx="65">
                  <c:v>15.384615384615371</c:v>
                </c:pt>
                <c:pt idx="66">
                  <c:v>15.621301775147915</c:v>
                </c:pt>
                <c:pt idx="67">
                  <c:v>15.857988165680458</c:v>
                </c:pt>
                <c:pt idx="68">
                  <c:v>16.094674556213004</c:v>
                </c:pt>
                <c:pt idx="69">
                  <c:v>16.331360946745548</c:v>
                </c:pt>
                <c:pt idx="70">
                  <c:v>16.568047337278092</c:v>
                </c:pt>
                <c:pt idx="71">
                  <c:v>16.804733727810635</c:v>
                </c:pt>
                <c:pt idx="72">
                  <c:v>17.041420118343179</c:v>
                </c:pt>
                <c:pt idx="73">
                  <c:v>17.278106508875723</c:v>
                </c:pt>
                <c:pt idx="74">
                  <c:v>17.514792899408267</c:v>
                </c:pt>
                <c:pt idx="75">
                  <c:v>17.751479289940811</c:v>
                </c:pt>
                <c:pt idx="76">
                  <c:v>17.988165680473355</c:v>
                </c:pt>
                <c:pt idx="77">
                  <c:v>18.224852071005898</c:v>
                </c:pt>
                <c:pt idx="78">
                  <c:v>18.461538461538442</c:v>
                </c:pt>
                <c:pt idx="79">
                  <c:v>18.698224852070986</c:v>
                </c:pt>
                <c:pt idx="80">
                  <c:v>18.93491124260353</c:v>
                </c:pt>
                <c:pt idx="81">
                  <c:v>19.171597633136074</c:v>
                </c:pt>
                <c:pt idx="82">
                  <c:v>19.408284023668617</c:v>
                </c:pt>
                <c:pt idx="83">
                  <c:v>19.644970414201161</c:v>
                </c:pt>
                <c:pt idx="84">
                  <c:v>19.881656804733705</c:v>
                </c:pt>
                <c:pt idx="85">
                  <c:v>20.118343195266249</c:v>
                </c:pt>
                <c:pt idx="86">
                  <c:v>20.355029585798793</c:v>
                </c:pt>
                <c:pt idx="87">
                  <c:v>20.591715976331336</c:v>
                </c:pt>
                <c:pt idx="88">
                  <c:v>20.82840236686388</c:v>
                </c:pt>
                <c:pt idx="89">
                  <c:v>21.065088757396424</c:v>
                </c:pt>
                <c:pt idx="90">
                  <c:v>21.301775147928968</c:v>
                </c:pt>
                <c:pt idx="91">
                  <c:v>21.538461538461512</c:v>
                </c:pt>
                <c:pt idx="92">
                  <c:v>21.775147928994055</c:v>
                </c:pt>
                <c:pt idx="93">
                  <c:v>22.011834319526599</c:v>
                </c:pt>
                <c:pt idx="94">
                  <c:v>22.248520710059143</c:v>
                </c:pt>
                <c:pt idx="95">
                  <c:v>22.485207100591687</c:v>
                </c:pt>
                <c:pt idx="96">
                  <c:v>22.721893491124231</c:v>
                </c:pt>
                <c:pt idx="97">
                  <c:v>22.958579881656775</c:v>
                </c:pt>
                <c:pt idx="98">
                  <c:v>23.195266272189318</c:v>
                </c:pt>
                <c:pt idx="99">
                  <c:v>23.431952662721862</c:v>
                </c:pt>
                <c:pt idx="100">
                  <c:v>23.668639053254406</c:v>
                </c:pt>
                <c:pt idx="101">
                  <c:v>23.90532544378695</c:v>
                </c:pt>
                <c:pt idx="102">
                  <c:v>24.142011834319494</c:v>
                </c:pt>
                <c:pt idx="103">
                  <c:v>24.378698224852037</c:v>
                </c:pt>
                <c:pt idx="104">
                  <c:v>24.615384615384581</c:v>
                </c:pt>
                <c:pt idx="105">
                  <c:v>24.852071005917125</c:v>
                </c:pt>
                <c:pt idx="106">
                  <c:v>25.088757396449669</c:v>
                </c:pt>
                <c:pt idx="107">
                  <c:v>25.325443786982213</c:v>
                </c:pt>
                <c:pt idx="108">
                  <c:v>25.562130177514756</c:v>
                </c:pt>
                <c:pt idx="109">
                  <c:v>25.7988165680473</c:v>
                </c:pt>
                <c:pt idx="110">
                  <c:v>26.035502958579844</c:v>
                </c:pt>
                <c:pt idx="111">
                  <c:v>26.272189349112388</c:v>
                </c:pt>
                <c:pt idx="112">
                  <c:v>26.508875739644932</c:v>
                </c:pt>
                <c:pt idx="113">
                  <c:v>26.745562130177476</c:v>
                </c:pt>
                <c:pt idx="114">
                  <c:v>26.982248520710019</c:v>
                </c:pt>
                <c:pt idx="115">
                  <c:v>27.218934911242563</c:v>
                </c:pt>
                <c:pt idx="116">
                  <c:v>27.455621301775107</c:v>
                </c:pt>
                <c:pt idx="117">
                  <c:v>27.692307692307651</c:v>
                </c:pt>
                <c:pt idx="118">
                  <c:v>27.928994082840195</c:v>
                </c:pt>
                <c:pt idx="119">
                  <c:v>28.165680473372738</c:v>
                </c:pt>
                <c:pt idx="120">
                  <c:v>28.402366863905282</c:v>
                </c:pt>
                <c:pt idx="121">
                  <c:v>28.639053254437826</c:v>
                </c:pt>
                <c:pt idx="122">
                  <c:v>28.87573964497037</c:v>
                </c:pt>
                <c:pt idx="123">
                  <c:v>29.112426035502914</c:v>
                </c:pt>
                <c:pt idx="124">
                  <c:v>29.349112426035457</c:v>
                </c:pt>
                <c:pt idx="125">
                  <c:v>29.585798816568001</c:v>
                </c:pt>
                <c:pt idx="126">
                  <c:v>29.822485207100545</c:v>
                </c:pt>
                <c:pt idx="127">
                  <c:v>30.059171597633089</c:v>
                </c:pt>
                <c:pt idx="128">
                  <c:v>30.295857988165633</c:v>
                </c:pt>
                <c:pt idx="129">
                  <c:v>30.532544378698177</c:v>
                </c:pt>
                <c:pt idx="130">
                  <c:v>30.76923076923072</c:v>
                </c:pt>
                <c:pt idx="131">
                  <c:v>31.005917159763264</c:v>
                </c:pt>
                <c:pt idx="132">
                  <c:v>31.242603550295808</c:v>
                </c:pt>
                <c:pt idx="133">
                  <c:v>31.479289940828352</c:v>
                </c:pt>
                <c:pt idx="134">
                  <c:v>31.715976331360896</c:v>
                </c:pt>
                <c:pt idx="135">
                  <c:v>31.952662721893439</c:v>
                </c:pt>
                <c:pt idx="136">
                  <c:v>32.189349112425987</c:v>
                </c:pt>
                <c:pt idx="137">
                  <c:v>32.426035502958534</c:v>
                </c:pt>
                <c:pt idx="138">
                  <c:v>32.662721893491081</c:v>
                </c:pt>
                <c:pt idx="139">
                  <c:v>32.899408284023629</c:v>
                </c:pt>
                <c:pt idx="140">
                  <c:v>33.136094674556176</c:v>
                </c:pt>
                <c:pt idx="141">
                  <c:v>33.372781065088724</c:v>
                </c:pt>
                <c:pt idx="142">
                  <c:v>33.609467455621271</c:v>
                </c:pt>
                <c:pt idx="143">
                  <c:v>33.846153846153818</c:v>
                </c:pt>
                <c:pt idx="144">
                  <c:v>34.082840236686366</c:v>
                </c:pt>
                <c:pt idx="145">
                  <c:v>34.319526627218913</c:v>
                </c:pt>
                <c:pt idx="146">
                  <c:v>34.55621301775146</c:v>
                </c:pt>
                <c:pt idx="147">
                  <c:v>34.792899408284008</c:v>
                </c:pt>
                <c:pt idx="148">
                  <c:v>35.029585798816555</c:v>
                </c:pt>
                <c:pt idx="149">
                  <c:v>35.266272189349102</c:v>
                </c:pt>
                <c:pt idx="150">
                  <c:v>35.50295857988165</c:v>
                </c:pt>
                <c:pt idx="151">
                  <c:v>35.739644970414197</c:v>
                </c:pt>
                <c:pt idx="152">
                  <c:v>35.976331360946745</c:v>
                </c:pt>
                <c:pt idx="153">
                  <c:v>36.213017751479292</c:v>
                </c:pt>
                <c:pt idx="154">
                  <c:v>36.449704142011839</c:v>
                </c:pt>
                <c:pt idx="155">
                  <c:v>36.686390532544387</c:v>
                </c:pt>
                <c:pt idx="156">
                  <c:v>36.923076923076934</c:v>
                </c:pt>
                <c:pt idx="157">
                  <c:v>37.159763313609481</c:v>
                </c:pt>
                <c:pt idx="158">
                  <c:v>37.396449704142029</c:v>
                </c:pt>
                <c:pt idx="159">
                  <c:v>37.633136094674576</c:v>
                </c:pt>
                <c:pt idx="160">
                  <c:v>37.869822485207123</c:v>
                </c:pt>
                <c:pt idx="161">
                  <c:v>38.106508875739671</c:v>
                </c:pt>
                <c:pt idx="162">
                  <c:v>38.343195266272218</c:v>
                </c:pt>
                <c:pt idx="163">
                  <c:v>38.579881656804766</c:v>
                </c:pt>
                <c:pt idx="164">
                  <c:v>38.816568047337313</c:v>
                </c:pt>
                <c:pt idx="165">
                  <c:v>39.05325443786986</c:v>
                </c:pt>
                <c:pt idx="166">
                  <c:v>39.289940828402408</c:v>
                </c:pt>
                <c:pt idx="167">
                  <c:v>39.526627218934955</c:v>
                </c:pt>
                <c:pt idx="168">
                  <c:v>39.763313609467502</c:v>
                </c:pt>
                <c:pt idx="169">
                  <c:v>40.00000000000005</c:v>
                </c:pt>
                <c:pt idx="170">
                  <c:v>40.236686390532597</c:v>
                </c:pt>
                <c:pt idx="171">
                  <c:v>40.473372781065144</c:v>
                </c:pt>
                <c:pt idx="172">
                  <c:v>40.710059171597692</c:v>
                </c:pt>
                <c:pt idx="173">
                  <c:v>40.946745562130239</c:v>
                </c:pt>
                <c:pt idx="174">
                  <c:v>41.183431952662787</c:v>
                </c:pt>
                <c:pt idx="175">
                  <c:v>41.420118343195334</c:v>
                </c:pt>
                <c:pt idx="176">
                  <c:v>41.656804733727881</c:v>
                </c:pt>
                <c:pt idx="177">
                  <c:v>41.893491124260429</c:v>
                </c:pt>
                <c:pt idx="178">
                  <c:v>42.130177514792976</c:v>
                </c:pt>
                <c:pt idx="179">
                  <c:v>42.366863905325523</c:v>
                </c:pt>
                <c:pt idx="180">
                  <c:v>42.603550295858071</c:v>
                </c:pt>
                <c:pt idx="181">
                  <c:v>42.840236686390618</c:v>
                </c:pt>
                <c:pt idx="182">
                  <c:v>43.076923076923165</c:v>
                </c:pt>
                <c:pt idx="183">
                  <c:v>43.313609467455713</c:v>
                </c:pt>
                <c:pt idx="184">
                  <c:v>43.55029585798826</c:v>
                </c:pt>
                <c:pt idx="185">
                  <c:v>43.786982248520808</c:v>
                </c:pt>
                <c:pt idx="186">
                  <c:v>44.023668639053355</c:v>
                </c:pt>
                <c:pt idx="187">
                  <c:v>44.260355029585902</c:v>
                </c:pt>
                <c:pt idx="188">
                  <c:v>44.49704142011845</c:v>
                </c:pt>
                <c:pt idx="189">
                  <c:v>44.733727810650997</c:v>
                </c:pt>
                <c:pt idx="190">
                  <c:v>44.970414201183544</c:v>
                </c:pt>
                <c:pt idx="191">
                  <c:v>45.207100591716092</c:v>
                </c:pt>
                <c:pt idx="192">
                  <c:v>45.443786982248639</c:v>
                </c:pt>
                <c:pt idx="193">
                  <c:v>45.680473372781186</c:v>
                </c:pt>
                <c:pt idx="194">
                  <c:v>45.917159763313734</c:v>
                </c:pt>
                <c:pt idx="195">
                  <c:v>46.153846153846281</c:v>
                </c:pt>
                <c:pt idx="196">
                  <c:v>46.390532544378829</c:v>
                </c:pt>
                <c:pt idx="197">
                  <c:v>46.627218934911376</c:v>
                </c:pt>
                <c:pt idx="198">
                  <c:v>46.863905325443923</c:v>
                </c:pt>
                <c:pt idx="199">
                  <c:v>47.100591715976471</c:v>
                </c:pt>
                <c:pt idx="200">
                  <c:v>47.337278106509018</c:v>
                </c:pt>
                <c:pt idx="201">
                  <c:v>47.573964497041565</c:v>
                </c:pt>
                <c:pt idx="202">
                  <c:v>47.810650887574113</c:v>
                </c:pt>
                <c:pt idx="203">
                  <c:v>48.04733727810666</c:v>
                </c:pt>
                <c:pt idx="204">
                  <c:v>48.284023668639207</c:v>
                </c:pt>
                <c:pt idx="205">
                  <c:v>48.520710059171755</c:v>
                </c:pt>
                <c:pt idx="206">
                  <c:v>48.757396449704302</c:v>
                </c:pt>
                <c:pt idx="207">
                  <c:v>48.99408284023685</c:v>
                </c:pt>
                <c:pt idx="208">
                  <c:v>49.230769230769397</c:v>
                </c:pt>
                <c:pt idx="209">
                  <c:v>49.467455621301944</c:v>
                </c:pt>
                <c:pt idx="210">
                  <c:v>49.704142011834492</c:v>
                </c:pt>
                <c:pt idx="211">
                  <c:v>49.940828402367039</c:v>
                </c:pt>
                <c:pt idx="212">
                  <c:v>50.177514792899586</c:v>
                </c:pt>
                <c:pt idx="213">
                  <c:v>50.414201183432134</c:v>
                </c:pt>
                <c:pt idx="214">
                  <c:v>50.650887573964681</c:v>
                </c:pt>
                <c:pt idx="215">
                  <c:v>50.887573964497228</c:v>
                </c:pt>
                <c:pt idx="216">
                  <c:v>51.124260355029776</c:v>
                </c:pt>
                <c:pt idx="217">
                  <c:v>51.360946745562323</c:v>
                </c:pt>
                <c:pt idx="218">
                  <c:v>51.597633136094871</c:v>
                </c:pt>
                <c:pt idx="219">
                  <c:v>51.834319526627418</c:v>
                </c:pt>
                <c:pt idx="220">
                  <c:v>52.071005917159965</c:v>
                </c:pt>
                <c:pt idx="221">
                  <c:v>52.307692307692513</c:v>
                </c:pt>
                <c:pt idx="222">
                  <c:v>52.54437869822506</c:v>
                </c:pt>
                <c:pt idx="223">
                  <c:v>52.781065088757607</c:v>
                </c:pt>
                <c:pt idx="224">
                  <c:v>53.017751479290155</c:v>
                </c:pt>
                <c:pt idx="225">
                  <c:v>53.254437869822702</c:v>
                </c:pt>
                <c:pt idx="226">
                  <c:v>53.491124260355249</c:v>
                </c:pt>
                <c:pt idx="227">
                  <c:v>53.727810650887797</c:v>
                </c:pt>
                <c:pt idx="228">
                  <c:v>53.964497041420344</c:v>
                </c:pt>
                <c:pt idx="229">
                  <c:v>54.201183431952892</c:v>
                </c:pt>
                <c:pt idx="230">
                  <c:v>54.437869822485439</c:v>
                </c:pt>
                <c:pt idx="231">
                  <c:v>54.674556213017986</c:v>
                </c:pt>
                <c:pt idx="232">
                  <c:v>54.911242603550534</c:v>
                </c:pt>
                <c:pt idx="233">
                  <c:v>55.147928994083081</c:v>
                </c:pt>
                <c:pt idx="234">
                  <c:v>55.384615384615628</c:v>
                </c:pt>
                <c:pt idx="235">
                  <c:v>55.621301775148176</c:v>
                </c:pt>
                <c:pt idx="236">
                  <c:v>55.857988165680723</c:v>
                </c:pt>
                <c:pt idx="237">
                  <c:v>56.09467455621327</c:v>
                </c:pt>
                <c:pt idx="238">
                  <c:v>56.331360946745818</c:v>
                </c:pt>
                <c:pt idx="239">
                  <c:v>56.568047337278365</c:v>
                </c:pt>
                <c:pt idx="240">
                  <c:v>56.804733727810913</c:v>
                </c:pt>
                <c:pt idx="241">
                  <c:v>57.04142011834346</c:v>
                </c:pt>
                <c:pt idx="242">
                  <c:v>57.278106508876007</c:v>
                </c:pt>
                <c:pt idx="243">
                  <c:v>57.514792899408555</c:v>
                </c:pt>
                <c:pt idx="244">
                  <c:v>57.751479289941102</c:v>
                </c:pt>
                <c:pt idx="245">
                  <c:v>57.988165680473649</c:v>
                </c:pt>
                <c:pt idx="246">
                  <c:v>58.224852071006197</c:v>
                </c:pt>
                <c:pt idx="247">
                  <c:v>58.461538461538744</c:v>
                </c:pt>
                <c:pt idx="248">
                  <c:v>58.698224852071291</c:v>
                </c:pt>
                <c:pt idx="249">
                  <c:v>58.934911242603839</c:v>
                </c:pt>
                <c:pt idx="250">
                  <c:v>59.171597633136386</c:v>
                </c:pt>
                <c:pt idx="251">
                  <c:v>59.408284023668934</c:v>
                </c:pt>
                <c:pt idx="252">
                  <c:v>59.644970414201481</c:v>
                </c:pt>
                <c:pt idx="253">
                  <c:v>59.881656804734028</c:v>
                </c:pt>
                <c:pt idx="254">
                  <c:v>60.118343195266576</c:v>
                </c:pt>
                <c:pt idx="255">
                  <c:v>60.355029585799123</c:v>
                </c:pt>
                <c:pt idx="256">
                  <c:v>60.59171597633167</c:v>
                </c:pt>
                <c:pt idx="257">
                  <c:v>60.828402366864218</c:v>
                </c:pt>
                <c:pt idx="258">
                  <c:v>61.065088757396765</c:v>
                </c:pt>
                <c:pt idx="259">
                  <c:v>61.301775147929312</c:v>
                </c:pt>
                <c:pt idx="260">
                  <c:v>61.53846153846186</c:v>
                </c:pt>
                <c:pt idx="261">
                  <c:v>61.775147928994407</c:v>
                </c:pt>
                <c:pt idx="262">
                  <c:v>62.011834319526955</c:v>
                </c:pt>
                <c:pt idx="263">
                  <c:v>62.248520710059502</c:v>
                </c:pt>
                <c:pt idx="264">
                  <c:v>62.485207100592049</c:v>
                </c:pt>
                <c:pt idx="265">
                  <c:v>62.721893491124597</c:v>
                </c:pt>
                <c:pt idx="266">
                  <c:v>62.958579881657144</c:v>
                </c:pt>
                <c:pt idx="267">
                  <c:v>63.195266272189691</c:v>
                </c:pt>
                <c:pt idx="268">
                  <c:v>63.431952662722239</c:v>
                </c:pt>
                <c:pt idx="269">
                  <c:v>63.668639053254786</c:v>
                </c:pt>
                <c:pt idx="270">
                  <c:v>63.905325443787333</c:v>
                </c:pt>
                <c:pt idx="271">
                  <c:v>64.142011834319874</c:v>
                </c:pt>
                <c:pt idx="272">
                  <c:v>64.378698224852414</c:v>
                </c:pt>
                <c:pt idx="273">
                  <c:v>64.615384615384954</c:v>
                </c:pt>
                <c:pt idx="274">
                  <c:v>64.852071005917495</c:v>
                </c:pt>
                <c:pt idx="275">
                  <c:v>65.088757396450035</c:v>
                </c:pt>
                <c:pt idx="276">
                  <c:v>65.325443786982575</c:v>
                </c:pt>
                <c:pt idx="277">
                  <c:v>65.562130177515115</c:v>
                </c:pt>
                <c:pt idx="278">
                  <c:v>65.798816568047656</c:v>
                </c:pt>
                <c:pt idx="279">
                  <c:v>66.035502958580196</c:v>
                </c:pt>
                <c:pt idx="280">
                  <c:v>66.272189349112736</c:v>
                </c:pt>
                <c:pt idx="281">
                  <c:v>66.508875739645276</c:v>
                </c:pt>
                <c:pt idx="282">
                  <c:v>66.745562130177817</c:v>
                </c:pt>
                <c:pt idx="283">
                  <c:v>66.982248520710357</c:v>
                </c:pt>
                <c:pt idx="284">
                  <c:v>67.218934911242897</c:v>
                </c:pt>
                <c:pt idx="285">
                  <c:v>67.455621301775437</c:v>
                </c:pt>
                <c:pt idx="286">
                  <c:v>67.692307692307978</c:v>
                </c:pt>
                <c:pt idx="287">
                  <c:v>67.928994082840518</c:v>
                </c:pt>
                <c:pt idx="288">
                  <c:v>68.165680473373058</c:v>
                </c:pt>
                <c:pt idx="289">
                  <c:v>68.402366863905598</c:v>
                </c:pt>
                <c:pt idx="290">
                  <c:v>68.639053254438139</c:v>
                </c:pt>
                <c:pt idx="291">
                  <c:v>68.875739644970679</c:v>
                </c:pt>
                <c:pt idx="292">
                  <c:v>69.112426035503219</c:v>
                </c:pt>
                <c:pt idx="293">
                  <c:v>69.349112426035759</c:v>
                </c:pt>
                <c:pt idx="294">
                  <c:v>69.5857988165683</c:v>
                </c:pt>
                <c:pt idx="295">
                  <c:v>69.82248520710084</c:v>
                </c:pt>
                <c:pt idx="296">
                  <c:v>70.05917159763338</c:v>
                </c:pt>
                <c:pt idx="297">
                  <c:v>70.29585798816592</c:v>
                </c:pt>
                <c:pt idx="298">
                  <c:v>70.532544378698461</c:v>
                </c:pt>
                <c:pt idx="299">
                  <c:v>70.769230769231001</c:v>
                </c:pt>
                <c:pt idx="300">
                  <c:v>71.005917159763541</c:v>
                </c:pt>
                <c:pt idx="301">
                  <c:v>71.242603550296081</c:v>
                </c:pt>
                <c:pt idx="302">
                  <c:v>71.479289940828622</c:v>
                </c:pt>
                <c:pt idx="303">
                  <c:v>71.715976331361162</c:v>
                </c:pt>
                <c:pt idx="304">
                  <c:v>71.952662721893702</c:v>
                </c:pt>
                <c:pt idx="305">
                  <c:v>72.189349112426243</c:v>
                </c:pt>
                <c:pt idx="306">
                  <c:v>72.426035502958783</c:v>
                </c:pt>
                <c:pt idx="307">
                  <c:v>72.662721893491323</c:v>
                </c:pt>
                <c:pt idx="308">
                  <c:v>72.899408284023863</c:v>
                </c:pt>
                <c:pt idx="309">
                  <c:v>73.136094674556404</c:v>
                </c:pt>
                <c:pt idx="310">
                  <c:v>73.372781065088944</c:v>
                </c:pt>
                <c:pt idx="311">
                  <c:v>73.609467455621484</c:v>
                </c:pt>
                <c:pt idx="312">
                  <c:v>73.846153846154024</c:v>
                </c:pt>
                <c:pt idx="313">
                  <c:v>74.082840236686565</c:v>
                </c:pt>
                <c:pt idx="314">
                  <c:v>74.319526627219105</c:v>
                </c:pt>
                <c:pt idx="315">
                  <c:v>74.556213017751645</c:v>
                </c:pt>
                <c:pt idx="316">
                  <c:v>74.792899408284185</c:v>
                </c:pt>
                <c:pt idx="317">
                  <c:v>75.029585798816726</c:v>
                </c:pt>
                <c:pt idx="318">
                  <c:v>75.266272189349266</c:v>
                </c:pt>
                <c:pt idx="319">
                  <c:v>75.502958579881806</c:v>
                </c:pt>
                <c:pt idx="320">
                  <c:v>75.739644970414346</c:v>
                </c:pt>
                <c:pt idx="321">
                  <c:v>75.976331360946887</c:v>
                </c:pt>
                <c:pt idx="322">
                  <c:v>76.213017751479427</c:v>
                </c:pt>
                <c:pt idx="323">
                  <c:v>76.449704142011967</c:v>
                </c:pt>
                <c:pt idx="324">
                  <c:v>76.686390532544507</c:v>
                </c:pt>
                <c:pt idx="325">
                  <c:v>76.923076923077048</c:v>
                </c:pt>
                <c:pt idx="326">
                  <c:v>77.159763313609588</c:v>
                </c:pt>
                <c:pt idx="327">
                  <c:v>77.396449704142128</c:v>
                </c:pt>
                <c:pt idx="328">
                  <c:v>77.633136094674668</c:v>
                </c:pt>
                <c:pt idx="329">
                  <c:v>77.869822485207209</c:v>
                </c:pt>
                <c:pt idx="330">
                  <c:v>78.106508875739749</c:v>
                </c:pt>
                <c:pt idx="331">
                  <c:v>78.343195266272289</c:v>
                </c:pt>
                <c:pt idx="332">
                  <c:v>78.57988165680483</c:v>
                </c:pt>
                <c:pt idx="333">
                  <c:v>78.81656804733737</c:v>
                </c:pt>
                <c:pt idx="334">
                  <c:v>79.05325443786991</c:v>
                </c:pt>
                <c:pt idx="335">
                  <c:v>79.28994082840245</c:v>
                </c:pt>
                <c:pt idx="336">
                  <c:v>79.526627218934991</c:v>
                </c:pt>
                <c:pt idx="337">
                  <c:v>79.763313609467531</c:v>
                </c:pt>
                <c:pt idx="338">
                  <c:v>80.000000000000071</c:v>
                </c:pt>
                <c:pt idx="339">
                  <c:v>80.236686390532611</c:v>
                </c:pt>
                <c:pt idx="340">
                  <c:v>80.473372781065152</c:v>
                </c:pt>
                <c:pt idx="341">
                  <c:v>80.710059171597692</c:v>
                </c:pt>
                <c:pt idx="342">
                  <c:v>80.946745562130232</c:v>
                </c:pt>
                <c:pt idx="343">
                  <c:v>81.183431952662772</c:v>
                </c:pt>
                <c:pt idx="344">
                  <c:v>81.420118343195313</c:v>
                </c:pt>
                <c:pt idx="345">
                  <c:v>81.656804733727853</c:v>
                </c:pt>
                <c:pt idx="346">
                  <c:v>81.893491124260393</c:v>
                </c:pt>
                <c:pt idx="347">
                  <c:v>82.130177514792933</c:v>
                </c:pt>
                <c:pt idx="348">
                  <c:v>82.366863905325474</c:v>
                </c:pt>
                <c:pt idx="349">
                  <c:v>82.603550295858014</c:v>
                </c:pt>
                <c:pt idx="350">
                  <c:v>82.840236686390554</c:v>
                </c:pt>
                <c:pt idx="351">
                  <c:v>83.076923076923094</c:v>
                </c:pt>
                <c:pt idx="352">
                  <c:v>83.313609467455635</c:v>
                </c:pt>
                <c:pt idx="353">
                  <c:v>83.550295857988175</c:v>
                </c:pt>
                <c:pt idx="354">
                  <c:v>83.786982248520715</c:v>
                </c:pt>
                <c:pt idx="355">
                  <c:v>84.023668639053255</c:v>
                </c:pt>
                <c:pt idx="356">
                  <c:v>84.260355029585796</c:v>
                </c:pt>
                <c:pt idx="357">
                  <c:v>84.497041420118336</c:v>
                </c:pt>
                <c:pt idx="358">
                  <c:v>84.733727810650876</c:v>
                </c:pt>
                <c:pt idx="359">
                  <c:v>84.970414201183416</c:v>
                </c:pt>
                <c:pt idx="360">
                  <c:v>85.207100591715957</c:v>
                </c:pt>
                <c:pt idx="361">
                  <c:v>85.443786982248497</c:v>
                </c:pt>
                <c:pt idx="362">
                  <c:v>85.680473372781037</c:v>
                </c:pt>
                <c:pt idx="363">
                  <c:v>85.917159763313578</c:v>
                </c:pt>
                <c:pt idx="364">
                  <c:v>86.153846153846118</c:v>
                </c:pt>
                <c:pt idx="365">
                  <c:v>86.390532544378658</c:v>
                </c:pt>
                <c:pt idx="366">
                  <c:v>86.627218934911198</c:v>
                </c:pt>
                <c:pt idx="367">
                  <c:v>86.863905325443739</c:v>
                </c:pt>
                <c:pt idx="368">
                  <c:v>87.100591715976279</c:v>
                </c:pt>
                <c:pt idx="369">
                  <c:v>87.337278106508819</c:v>
                </c:pt>
                <c:pt idx="370">
                  <c:v>87.573964497041359</c:v>
                </c:pt>
                <c:pt idx="371">
                  <c:v>87.8106508875739</c:v>
                </c:pt>
                <c:pt idx="372">
                  <c:v>88.04733727810644</c:v>
                </c:pt>
                <c:pt idx="373">
                  <c:v>88.28402366863898</c:v>
                </c:pt>
                <c:pt idx="374">
                  <c:v>88.52071005917152</c:v>
                </c:pt>
                <c:pt idx="375">
                  <c:v>88.757396449704061</c:v>
                </c:pt>
                <c:pt idx="376">
                  <c:v>88.994082840236601</c:v>
                </c:pt>
                <c:pt idx="377">
                  <c:v>89.230769230769141</c:v>
                </c:pt>
                <c:pt idx="378">
                  <c:v>89.467455621301681</c:v>
                </c:pt>
                <c:pt idx="379">
                  <c:v>89.704142011834222</c:v>
                </c:pt>
                <c:pt idx="380">
                  <c:v>89.940828402366762</c:v>
                </c:pt>
                <c:pt idx="381">
                  <c:v>90.177514792899302</c:v>
                </c:pt>
                <c:pt idx="382">
                  <c:v>90.414201183431842</c:v>
                </c:pt>
                <c:pt idx="383">
                  <c:v>90.650887573964383</c:v>
                </c:pt>
                <c:pt idx="384">
                  <c:v>90.887573964496923</c:v>
                </c:pt>
                <c:pt idx="385">
                  <c:v>91.124260355029463</c:v>
                </c:pt>
                <c:pt idx="386">
                  <c:v>91.360946745562003</c:v>
                </c:pt>
                <c:pt idx="387">
                  <c:v>91.597633136094544</c:v>
                </c:pt>
                <c:pt idx="388">
                  <c:v>91.834319526627084</c:v>
                </c:pt>
                <c:pt idx="389">
                  <c:v>92.071005917159624</c:v>
                </c:pt>
                <c:pt idx="390">
                  <c:v>92.307692307692164</c:v>
                </c:pt>
                <c:pt idx="391">
                  <c:v>92.544378698224705</c:v>
                </c:pt>
                <c:pt idx="392">
                  <c:v>92.781065088757245</c:v>
                </c:pt>
                <c:pt idx="393">
                  <c:v>93.017751479289785</c:v>
                </c:pt>
                <c:pt idx="394">
                  <c:v>93.254437869822326</c:v>
                </c:pt>
                <c:pt idx="395">
                  <c:v>93.491124260354866</c:v>
                </c:pt>
                <c:pt idx="396">
                  <c:v>93.727810650887406</c:v>
                </c:pt>
                <c:pt idx="397">
                  <c:v>93.964497041419946</c:v>
                </c:pt>
                <c:pt idx="398">
                  <c:v>94.201183431952487</c:v>
                </c:pt>
                <c:pt idx="399">
                  <c:v>94.437869822485027</c:v>
                </c:pt>
                <c:pt idx="400">
                  <c:v>94.674556213017567</c:v>
                </c:pt>
                <c:pt idx="401">
                  <c:v>94.911242603550107</c:v>
                </c:pt>
                <c:pt idx="402">
                  <c:v>95.147928994082648</c:v>
                </c:pt>
                <c:pt idx="403">
                  <c:v>95.384615384615188</c:v>
                </c:pt>
                <c:pt idx="404">
                  <c:v>95.621301775147728</c:v>
                </c:pt>
                <c:pt idx="405">
                  <c:v>95.857988165680268</c:v>
                </c:pt>
                <c:pt idx="406">
                  <c:v>96.094674556212809</c:v>
                </c:pt>
                <c:pt idx="407">
                  <c:v>96.331360946745349</c:v>
                </c:pt>
                <c:pt idx="408">
                  <c:v>96.568047337277889</c:v>
                </c:pt>
                <c:pt idx="409">
                  <c:v>96.804733727810429</c:v>
                </c:pt>
                <c:pt idx="410">
                  <c:v>97.04142011834297</c:v>
                </c:pt>
                <c:pt idx="411">
                  <c:v>97.27810650887551</c:v>
                </c:pt>
                <c:pt idx="412">
                  <c:v>97.51479289940805</c:v>
                </c:pt>
                <c:pt idx="413">
                  <c:v>97.75147928994059</c:v>
                </c:pt>
                <c:pt idx="414">
                  <c:v>97.988165680473131</c:v>
                </c:pt>
                <c:pt idx="415">
                  <c:v>98.224852071005671</c:v>
                </c:pt>
                <c:pt idx="416">
                  <c:v>98.461538461538211</c:v>
                </c:pt>
                <c:pt idx="417">
                  <c:v>98.698224852070751</c:v>
                </c:pt>
                <c:pt idx="418">
                  <c:v>98.934911242603292</c:v>
                </c:pt>
                <c:pt idx="419">
                  <c:v>99.171597633135832</c:v>
                </c:pt>
                <c:pt idx="420">
                  <c:v>99.408284023668372</c:v>
                </c:pt>
                <c:pt idx="421">
                  <c:v>99.644970414200913</c:v>
                </c:pt>
                <c:pt idx="422">
                  <c:v>99.881656804733453</c:v>
                </c:pt>
                <c:pt idx="423">
                  <c:v>100.11834319526599</c:v>
                </c:pt>
                <c:pt idx="424">
                  <c:v>100.35502958579853</c:v>
                </c:pt>
                <c:pt idx="425">
                  <c:v>100.59171597633107</c:v>
                </c:pt>
                <c:pt idx="426">
                  <c:v>100.82840236686361</c:v>
                </c:pt>
                <c:pt idx="427">
                  <c:v>101.06508875739615</c:v>
                </c:pt>
                <c:pt idx="428">
                  <c:v>101.30177514792869</c:v>
                </c:pt>
                <c:pt idx="429">
                  <c:v>101.53846153846123</c:v>
                </c:pt>
                <c:pt idx="430">
                  <c:v>101.77514792899377</c:v>
                </c:pt>
                <c:pt idx="431">
                  <c:v>102.01183431952632</c:v>
                </c:pt>
                <c:pt idx="432">
                  <c:v>102.24852071005886</c:v>
                </c:pt>
                <c:pt idx="433">
                  <c:v>102.4852071005914</c:v>
                </c:pt>
                <c:pt idx="434">
                  <c:v>102.72189349112394</c:v>
                </c:pt>
                <c:pt idx="435">
                  <c:v>102.95857988165648</c:v>
                </c:pt>
                <c:pt idx="436">
                  <c:v>103.19526627218902</c:v>
                </c:pt>
                <c:pt idx="437">
                  <c:v>103.43195266272156</c:v>
                </c:pt>
                <c:pt idx="438">
                  <c:v>103.6686390532541</c:v>
                </c:pt>
                <c:pt idx="439">
                  <c:v>103.90532544378664</c:v>
                </c:pt>
                <c:pt idx="440">
                  <c:v>104.14201183431918</c:v>
                </c:pt>
                <c:pt idx="441">
                  <c:v>104.37869822485172</c:v>
                </c:pt>
                <c:pt idx="442">
                  <c:v>104.61538461538426</c:v>
                </c:pt>
                <c:pt idx="443">
                  <c:v>104.8520710059168</c:v>
                </c:pt>
                <c:pt idx="444">
                  <c:v>105.08875739644934</c:v>
                </c:pt>
                <c:pt idx="445">
                  <c:v>105.32544378698188</c:v>
                </c:pt>
                <c:pt idx="446">
                  <c:v>105.56213017751442</c:v>
                </c:pt>
                <c:pt idx="447">
                  <c:v>105.79881656804696</c:v>
                </c:pt>
                <c:pt idx="448">
                  <c:v>106.0355029585795</c:v>
                </c:pt>
                <c:pt idx="449">
                  <c:v>106.27218934911204</c:v>
                </c:pt>
                <c:pt idx="450">
                  <c:v>106.50887573964458</c:v>
                </c:pt>
                <c:pt idx="451">
                  <c:v>106.74556213017712</c:v>
                </c:pt>
                <c:pt idx="452">
                  <c:v>106.98224852070966</c:v>
                </c:pt>
                <c:pt idx="453">
                  <c:v>107.2189349112422</c:v>
                </c:pt>
                <c:pt idx="454">
                  <c:v>107.45562130177474</c:v>
                </c:pt>
                <c:pt idx="455">
                  <c:v>107.69230769230728</c:v>
                </c:pt>
                <c:pt idx="456">
                  <c:v>107.92899408283982</c:v>
                </c:pt>
                <c:pt idx="457">
                  <c:v>108.16568047337236</c:v>
                </c:pt>
                <c:pt idx="458">
                  <c:v>108.4023668639049</c:v>
                </c:pt>
                <c:pt idx="459">
                  <c:v>108.63905325443744</c:v>
                </c:pt>
                <c:pt idx="460">
                  <c:v>108.87573964496998</c:v>
                </c:pt>
                <c:pt idx="461">
                  <c:v>109.11242603550252</c:v>
                </c:pt>
                <c:pt idx="462">
                  <c:v>109.34911242603506</c:v>
                </c:pt>
                <c:pt idx="463">
                  <c:v>109.5857988165676</c:v>
                </c:pt>
                <c:pt idx="464">
                  <c:v>109.82248520710014</c:v>
                </c:pt>
                <c:pt idx="465">
                  <c:v>110.05917159763268</c:v>
                </c:pt>
                <c:pt idx="466">
                  <c:v>110.29585798816522</c:v>
                </c:pt>
                <c:pt idx="467">
                  <c:v>110.53254437869776</c:v>
                </c:pt>
                <c:pt idx="468">
                  <c:v>110.7692307692303</c:v>
                </c:pt>
                <c:pt idx="469">
                  <c:v>111.00591715976284</c:v>
                </c:pt>
                <c:pt idx="470">
                  <c:v>111.24260355029539</c:v>
                </c:pt>
                <c:pt idx="471">
                  <c:v>111.47928994082793</c:v>
                </c:pt>
                <c:pt idx="472">
                  <c:v>111.71597633136047</c:v>
                </c:pt>
                <c:pt idx="473">
                  <c:v>111.95266272189301</c:v>
                </c:pt>
                <c:pt idx="474">
                  <c:v>112.18934911242555</c:v>
                </c:pt>
                <c:pt idx="475">
                  <c:v>112.42603550295809</c:v>
                </c:pt>
                <c:pt idx="476">
                  <c:v>112.66272189349063</c:v>
                </c:pt>
                <c:pt idx="477">
                  <c:v>112.89940828402317</c:v>
                </c:pt>
                <c:pt idx="478">
                  <c:v>113.13609467455571</c:v>
                </c:pt>
                <c:pt idx="479">
                  <c:v>113.37278106508825</c:v>
                </c:pt>
                <c:pt idx="480">
                  <c:v>113.60946745562079</c:v>
                </c:pt>
                <c:pt idx="481">
                  <c:v>113.84615384615333</c:v>
                </c:pt>
                <c:pt idx="482">
                  <c:v>114.08284023668587</c:v>
                </c:pt>
                <c:pt idx="483">
                  <c:v>114.31952662721841</c:v>
                </c:pt>
                <c:pt idx="484">
                  <c:v>114.55621301775095</c:v>
                </c:pt>
                <c:pt idx="485">
                  <c:v>114.79289940828349</c:v>
                </c:pt>
                <c:pt idx="486">
                  <c:v>115.02958579881603</c:v>
                </c:pt>
                <c:pt idx="487">
                  <c:v>115.26627218934857</c:v>
                </c:pt>
                <c:pt idx="488">
                  <c:v>115.50295857988111</c:v>
                </c:pt>
                <c:pt idx="489">
                  <c:v>115.73964497041365</c:v>
                </c:pt>
                <c:pt idx="490">
                  <c:v>115.97633136094619</c:v>
                </c:pt>
                <c:pt idx="491">
                  <c:v>116.21301775147873</c:v>
                </c:pt>
                <c:pt idx="492">
                  <c:v>116.44970414201127</c:v>
                </c:pt>
                <c:pt idx="493">
                  <c:v>116.68639053254381</c:v>
                </c:pt>
                <c:pt idx="494">
                  <c:v>116.92307692307635</c:v>
                </c:pt>
                <c:pt idx="495">
                  <c:v>117.15976331360889</c:v>
                </c:pt>
                <c:pt idx="496">
                  <c:v>117.39644970414143</c:v>
                </c:pt>
                <c:pt idx="497">
                  <c:v>117.63313609467397</c:v>
                </c:pt>
                <c:pt idx="498">
                  <c:v>117.86982248520651</c:v>
                </c:pt>
                <c:pt idx="499">
                  <c:v>118.10650887573905</c:v>
                </c:pt>
              </c:numCache>
            </c:numRef>
          </c:xVal>
          <c:yVal>
            <c:numRef>
              <c:f>Rawdata!$D$2:$D$501</c:f>
              <c:numCache>
                <c:formatCode>General</c:formatCode>
                <c:ptCount val="500"/>
                <c:pt idx="0">
                  <c:v>0.36093600000000003</c:v>
                </c:pt>
                <c:pt idx="1">
                  <c:v>0.58838737500000005</c:v>
                </c:pt>
                <c:pt idx="2">
                  <c:v>0.58368307500000005</c:v>
                </c:pt>
                <c:pt idx="3">
                  <c:v>0.59780115</c:v>
                </c:pt>
                <c:pt idx="4">
                  <c:v>0.6072147</c:v>
                </c:pt>
                <c:pt idx="5">
                  <c:v>0.61663319999999999</c:v>
                </c:pt>
                <c:pt idx="6">
                  <c:v>0.63546029999999998</c:v>
                </c:pt>
                <c:pt idx="7">
                  <c:v>0.64016482500000005</c:v>
                </c:pt>
                <c:pt idx="8">
                  <c:v>0.63075105000000009</c:v>
                </c:pt>
                <c:pt idx="9">
                  <c:v>1.2285571500000001</c:v>
                </c:pt>
                <c:pt idx="10">
                  <c:v>1.8075309750000002</c:v>
                </c:pt>
                <c:pt idx="11">
                  <c:v>0.22500000000000001</c:v>
                </c:pt>
                <c:pt idx="12">
                  <c:v>1.7651673000000001</c:v>
                </c:pt>
                <c:pt idx="13">
                  <c:v>0.98378370000000015</c:v>
                </c:pt>
                <c:pt idx="14">
                  <c:v>1.4591834999999999E-2</c:v>
                </c:pt>
                <c:pt idx="15">
                  <c:v>0</c:v>
                </c:pt>
                <c:pt idx="16">
                  <c:v>9.8850239999999992E-3</c:v>
                </c:pt>
                <c:pt idx="17">
                  <c:v>0.24476850000000003</c:v>
                </c:pt>
                <c:pt idx="18">
                  <c:v>0.35303242499999998</c:v>
                </c:pt>
                <c:pt idx="19">
                  <c:v>0.37656899999999999</c:v>
                </c:pt>
                <c:pt idx="20">
                  <c:v>0.36715522500000003</c:v>
                </c:pt>
                <c:pt idx="21">
                  <c:v>0.35774167500000004</c:v>
                </c:pt>
                <c:pt idx="22">
                  <c:v>0.34361887500000005</c:v>
                </c:pt>
                <c:pt idx="23">
                  <c:v>0.32479155000000004</c:v>
                </c:pt>
                <c:pt idx="24">
                  <c:v>0.329496075</c:v>
                </c:pt>
                <c:pt idx="25">
                  <c:v>0.34361887500000005</c:v>
                </c:pt>
                <c:pt idx="26">
                  <c:v>0.40010535000000003</c:v>
                </c:pt>
                <c:pt idx="27">
                  <c:v>0.46600560000000002</c:v>
                </c:pt>
                <c:pt idx="28">
                  <c:v>0.5460237</c:v>
                </c:pt>
                <c:pt idx="29">
                  <c:v>0.6260467500000001</c:v>
                </c:pt>
                <c:pt idx="30">
                  <c:v>0.70136054999999997</c:v>
                </c:pt>
                <c:pt idx="31">
                  <c:v>0.76726080000000008</c:v>
                </c:pt>
                <c:pt idx="32">
                  <c:v>0.82374254999999996</c:v>
                </c:pt>
                <c:pt idx="33">
                  <c:v>0.83315610000000007</c:v>
                </c:pt>
                <c:pt idx="34">
                  <c:v>0.83315610000000007</c:v>
                </c:pt>
                <c:pt idx="35">
                  <c:v>0.80491522500000001</c:v>
                </c:pt>
                <c:pt idx="36">
                  <c:v>0.76255154999999997</c:v>
                </c:pt>
                <c:pt idx="37">
                  <c:v>0.77667435000000007</c:v>
                </c:pt>
                <c:pt idx="38">
                  <c:v>0.77196510000000007</c:v>
                </c:pt>
                <c:pt idx="39">
                  <c:v>0.76726080000000008</c:v>
                </c:pt>
                <c:pt idx="40">
                  <c:v>0.82374254999999996</c:v>
                </c:pt>
                <c:pt idx="41">
                  <c:v>0.80020597500000001</c:v>
                </c:pt>
                <c:pt idx="42">
                  <c:v>0.80491522500000001</c:v>
                </c:pt>
                <c:pt idx="43">
                  <c:v>0.73901497500000002</c:v>
                </c:pt>
                <c:pt idx="44">
                  <c:v>0.60251040000000011</c:v>
                </c:pt>
                <c:pt idx="45">
                  <c:v>0.36603202499999998</c:v>
                </c:pt>
                <c:pt idx="46">
                  <c:v>0.44139149999999999</c:v>
                </c:pt>
                <c:pt idx="47">
                  <c:v>0.53289540000000002</c:v>
                </c:pt>
                <c:pt idx="48">
                  <c:v>0.62440470000000003</c:v>
                </c:pt>
                <c:pt idx="49">
                  <c:v>0.71052884999999999</c:v>
                </c:pt>
                <c:pt idx="50">
                  <c:v>0.78588832500000005</c:v>
                </c:pt>
                <c:pt idx="51">
                  <c:v>0.85047727500000003</c:v>
                </c:pt>
                <c:pt idx="52">
                  <c:v>0.861242175</c:v>
                </c:pt>
                <c:pt idx="53">
                  <c:v>0.861242175</c:v>
                </c:pt>
                <c:pt idx="54">
                  <c:v>0.82894770000000007</c:v>
                </c:pt>
                <c:pt idx="55">
                  <c:v>0.78050317499999999</c:v>
                </c:pt>
                <c:pt idx="56">
                  <c:v>0.79665322500000002</c:v>
                </c:pt>
                <c:pt idx="57">
                  <c:v>0.79126807500000007</c:v>
                </c:pt>
                <c:pt idx="58">
                  <c:v>0.78588832500000005</c:v>
                </c:pt>
                <c:pt idx="59">
                  <c:v>0.85047727500000003</c:v>
                </c:pt>
                <c:pt idx="60">
                  <c:v>0.82356255</c:v>
                </c:pt>
                <c:pt idx="61">
                  <c:v>0.82894770000000007</c:v>
                </c:pt>
                <c:pt idx="62">
                  <c:v>0.753588225</c:v>
                </c:pt>
                <c:pt idx="63">
                  <c:v>0.59748975000000004</c:v>
                </c:pt>
                <c:pt idx="64">
                  <c:v>0.56519527500000011</c:v>
                </c:pt>
                <c:pt idx="65">
                  <c:v>0.57057502500000001</c:v>
                </c:pt>
                <c:pt idx="66">
                  <c:v>0.59210459999999998</c:v>
                </c:pt>
                <c:pt idx="67">
                  <c:v>0.59748975000000004</c:v>
                </c:pt>
                <c:pt idx="68">
                  <c:v>0.60825465000000001</c:v>
                </c:pt>
                <c:pt idx="69">
                  <c:v>0.62440470000000003</c:v>
                </c:pt>
                <c:pt idx="70">
                  <c:v>0.645934275</c:v>
                </c:pt>
                <c:pt idx="71">
                  <c:v>0.66746407500000005</c:v>
                </c:pt>
                <c:pt idx="72">
                  <c:v>0.62978445000000005</c:v>
                </c:pt>
                <c:pt idx="73">
                  <c:v>0.9419867999999999</c:v>
                </c:pt>
                <c:pt idx="74">
                  <c:v>1.5448563</c:v>
                </c:pt>
                <c:pt idx="75">
                  <c:v>2.1961703250000002</c:v>
                </c:pt>
                <c:pt idx="76">
                  <c:v>0.22500000000000001</c:v>
                </c:pt>
                <c:pt idx="77">
                  <c:v>1.53947115</c:v>
                </c:pt>
                <c:pt idx="78">
                  <c:v>0.65669917499999997</c:v>
                </c:pt>
                <c:pt idx="79">
                  <c:v>4.8450037500000001E-3</c:v>
                </c:pt>
                <c:pt idx="80">
                  <c:v>0</c:v>
                </c:pt>
                <c:pt idx="81">
                  <c:v>1.2380390999999999E-2</c:v>
                </c:pt>
                <c:pt idx="82">
                  <c:v>0.25299292500000004</c:v>
                </c:pt>
                <c:pt idx="83">
                  <c:v>0.36064687500000003</c:v>
                </c:pt>
                <c:pt idx="84">
                  <c:v>0.39832650000000003</c:v>
                </c:pt>
                <c:pt idx="85">
                  <c:v>0.38756182499999997</c:v>
                </c:pt>
                <c:pt idx="86">
                  <c:v>0.376796925</c:v>
                </c:pt>
                <c:pt idx="87">
                  <c:v>0.371411775</c:v>
                </c:pt>
                <c:pt idx="88">
                  <c:v>0.34988197500000001</c:v>
                </c:pt>
                <c:pt idx="89">
                  <c:v>0.34449682500000001</c:v>
                </c:pt>
                <c:pt idx="90">
                  <c:v>0.38756182499999997</c:v>
                </c:pt>
                <c:pt idx="91">
                  <c:v>0.43600634999999999</c:v>
                </c:pt>
                <c:pt idx="92">
                  <c:v>0.51674534999999999</c:v>
                </c:pt>
                <c:pt idx="93">
                  <c:v>0.60286949999999995</c:v>
                </c:pt>
                <c:pt idx="94">
                  <c:v>0.68899365000000001</c:v>
                </c:pt>
                <c:pt idx="95">
                  <c:v>0.76435312499999997</c:v>
                </c:pt>
                <c:pt idx="96">
                  <c:v>0.83433285000000001</c:v>
                </c:pt>
                <c:pt idx="97">
                  <c:v>0.89354227500000005</c:v>
                </c:pt>
                <c:pt idx="98">
                  <c:v>0.90969232500000008</c:v>
                </c:pt>
                <c:pt idx="99">
                  <c:v>0.89354227500000005</c:v>
                </c:pt>
                <c:pt idx="100">
                  <c:v>0.87739222500000003</c:v>
                </c:pt>
                <c:pt idx="101">
                  <c:v>0.85586242499999998</c:v>
                </c:pt>
                <c:pt idx="102">
                  <c:v>0.84509775000000009</c:v>
                </c:pt>
                <c:pt idx="103">
                  <c:v>0.86662732500000006</c:v>
                </c:pt>
                <c:pt idx="104">
                  <c:v>0.861242175</c:v>
                </c:pt>
                <c:pt idx="105">
                  <c:v>0.89892179999999999</c:v>
                </c:pt>
                <c:pt idx="106">
                  <c:v>0.89354227500000005</c:v>
                </c:pt>
                <c:pt idx="107">
                  <c:v>0.88277737500000009</c:v>
                </c:pt>
                <c:pt idx="108">
                  <c:v>0.87739222500000003</c:v>
                </c:pt>
                <c:pt idx="109">
                  <c:v>0.73205865000000003</c:v>
                </c:pt>
                <c:pt idx="110">
                  <c:v>0.394382925</c:v>
                </c:pt>
                <c:pt idx="111">
                  <c:v>0.47022344999999999</c:v>
                </c:pt>
                <c:pt idx="112">
                  <c:v>0.55112242499999997</c:v>
                </c:pt>
                <c:pt idx="113">
                  <c:v>0.63202140000000007</c:v>
                </c:pt>
                <c:pt idx="114">
                  <c:v>0.70280842500000007</c:v>
                </c:pt>
                <c:pt idx="115">
                  <c:v>0.76854240000000007</c:v>
                </c:pt>
                <c:pt idx="116">
                  <c:v>0.82415947499999997</c:v>
                </c:pt>
                <c:pt idx="117">
                  <c:v>0.83932965000000004</c:v>
                </c:pt>
                <c:pt idx="118">
                  <c:v>0.82415947499999997</c:v>
                </c:pt>
                <c:pt idx="119">
                  <c:v>0.80898930000000002</c:v>
                </c:pt>
                <c:pt idx="120">
                  <c:v>0.78876584999999999</c:v>
                </c:pt>
                <c:pt idx="121">
                  <c:v>0.77865412499999997</c:v>
                </c:pt>
                <c:pt idx="122">
                  <c:v>0.79887757500000001</c:v>
                </c:pt>
                <c:pt idx="123">
                  <c:v>0.79381912499999996</c:v>
                </c:pt>
                <c:pt idx="124">
                  <c:v>0.82921275000000005</c:v>
                </c:pt>
                <c:pt idx="125">
                  <c:v>0.82415947499999997</c:v>
                </c:pt>
                <c:pt idx="126">
                  <c:v>0.81404774999999996</c:v>
                </c:pt>
                <c:pt idx="127">
                  <c:v>0.80898930000000002</c:v>
                </c:pt>
                <c:pt idx="128">
                  <c:v>0.67247347499999999</c:v>
                </c:pt>
                <c:pt idx="129">
                  <c:v>0.56629260000000003</c:v>
                </c:pt>
                <c:pt idx="130">
                  <c:v>0.55618087500000002</c:v>
                </c:pt>
                <c:pt idx="131">
                  <c:v>0.55618087500000002</c:v>
                </c:pt>
                <c:pt idx="132">
                  <c:v>0.57640432499999994</c:v>
                </c:pt>
                <c:pt idx="133">
                  <c:v>0.58146277499999999</c:v>
                </c:pt>
                <c:pt idx="134">
                  <c:v>0.59662777500000008</c:v>
                </c:pt>
                <c:pt idx="135">
                  <c:v>0.60674467499999996</c:v>
                </c:pt>
                <c:pt idx="136">
                  <c:v>0.61685639999999997</c:v>
                </c:pt>
                <c:pt idx="137">
                  <c:v>0.63202140000000007</c:v>
                </c:pt>
                <c:pt idx="138">
                  <c:v>0.58146277499999999</c:v>
                </c:pt>
                <c:pt idx="139">
                  <c:v>1.17303705</c:v>
                </c:pt>
                <c:pt idx="140">
                  <c:v>1.8101169000000001</c:v>
                </c:pt>
                <c:pt idx="141">
                  <c:v>0.22500000000000001</c:v>
                </c:pt>
                <c:pt idx="142">
                  <c:v>1.678654125</c:v>
                </c:pt>
                <c:pt idx="143">
                  <c:v>0.8797765500000001</c:v>
                </c:pt>
                <c:pt idx="144">
                  <c:v>1.1629253250000001E-2</c:v>
                </c:pt>
                <c:pt idx="145">
                  <c:v>0</c:v>
                </c:pt>
                <c:pt idx="146">
                  <c:v>9.1010654999999999E-3</c:v>
                </c:pt>
                <c:pt idx="147">
                  <c:v>0.22752652499999998</c:v>
                </c:pt>
                <c:pt idx="148">
                  <c:v>0.33876584999999998</c:v>
                </c:pt>
                <c:pt idx="149">
                  <c:v>0.36404775</c:v>
                </c:pt>
                <c:pt idx="150">
                  <c:v>0.348877575</c:v>
                </c:pt>
                <c:pt idx="151">
                  <c:v>0.32865412500000002</c:v>
                </c:pt>
                <c:pt idx="152">
                  <c:v>0.3185424</c:v>
                </c:pt>
                <c:pt idx="153">
                  <c:v>0.31348395000000001</c:v>
                </c:pt>
                <c:pt idx="154">
                  <c:v>0.32359567499999997</c:v>
                </c:pt>
                <c:pt idx="155">
                  <c:v>0.35393602499999999</c:v>
                </c:pt>
                <c:pt idx="156">
                  <c:v>0.39944137500000004</c:v>
                </c:pt>
                <c:pt idx="157">
                  <c:v>0.47528189999999998</c:v>
                </c:pt>
                <c:pt idx="158">
                  <c:v>0.55618087500000002</c:v>
                </c:pt>
                <c:pt idx="159">
                  <c:v>0.64213830000000005</c:v>
                </c:pt>
                <c:pt idx="160">
                  <c:v>0.73314877500000009</c:v>
                </c:pt>
                <c:pt idx="161">
                  <c:v>0.78370739999999994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0.81404774999999996</c:v>
                </c:pt>
                <c:pt idx="165">
                  <c:v>0.79381912499999996</c:v>
                </c:pt>
                <c:pt idx="166">
                  <c:v>0.76854240000000007</c:v>
                </c:pt>
                <c:pt idx="167">
                  <c:v>0.78370739999999994</c:v>
                </c:pt>
                <c:pt idx="168">
                  <c:v>0.77865412499999997</c:v>
                </c:pt>
                <c:pt idx="169">
                  <c:v>0.78370739999999994</c:v>
                </c:pt>
                <c:pt idx="170">
                  <c:v>0.82415947499999997</c:v>
                </c:pt>
                <c:pt idx="171">
                  <c:v>0.79887757500000001</c:v>
                </c:pt>
                <c:pt idx="172">
                  <c:v>0.79381912499999996</c:v>
                </c:pt>
                <c:pt idx="173">
                  <c:v>0.79381912499999996</c:v>
                </c:pt>
                <c:pt idx="174">
                  <c:v>0.65730330000000003</c:v>
                </c:pt>
                <c:pt idx="175">
                  <c:v>0.41346495000000005</c:v>
                </c:pt>
                <c:pt idx="176">
                  <c:v>0.48557812500000003</c:v>
                </c:pt>
                <c:pt idx="177">
                  <c:v>0.56250112499999994</c:v>
                </c:pt>
                <c:pt idx="178">
                  <c:v>0.64423417500000002</c:v>
                </c:pt>
                <c:pt idx="179">
                  <c:v>0.73077210000000004</c:v>
                </c:pt>
                <c:pt idx="180">
                  <c:v>0.77884605000000007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0.8076951</c:v>
                </c:pt>
                <c:pt idx="184">
                  <c:v>0.78846075000000004</c:v>
                </c:pt>
                <c:pt idx="185">
                  <c:v>0.76442625000000008</c:v>
                </c:pt>
                <c:pt idx="186">
                  <c:v>0.77884605000000007</c:v>
                </c:pt>
                <c:pt idx="187">
                  <c:v>0.77404095000000006</c:v>
                </c:pt>
                <c:pt idx="188">
                  <c:v>0.77884605000000007</c:v>
                </c:pt>
                <c:pt idx="189">
                  <c:v>0.81731002500000005</c:v>
                </c:pt>
                <c:pt idx="190">
                  <c:v>0.79327057500000009</c:v>
                </c:pt>
                <c:pt idx="191">
                  <c:v>0.78846075000000004</c:v>
                </c:pt>
                <c:pt idx="192">
                  <c:v>0.78846075000000004</c:v>
                </c:pt>
                <c:pt idx="193">
                  <c:v>0.658653975</c:v>
                </c:pt>
                <c:pt idx="194">
                  <c:v>0.56731117500000006</c:v>
                </c:pt>
                <c:pt idx="195">
                  <c:v>0.54327172499999998</c:v>
                </c:pt>
                <c:pt idx="196">
                  <c:v>0.54807660000000002</c:v>
                </c:pt>
                <c:pt idx="197">
                  <c:v>0.54807660000000002</c:v>
                </c:pt>
                <c:pt idx="198">
                  <c:v>0.57211604999999999</c:v>
                </c:pt>
                <c:pt idx="199">
                  <c:v>0.58654057500000001</c:v>
                </c:pt>
                <c:pt idx="200">
                  <c:v>0.58654057500000001</c:v>
                </c:pt>
                <c:pt idx="201">
                  <c:v>0.61538490000000001</c:v>
                </c:pt>
                <c:pt idx="202">
                  <c:v>0.62019472500000006</c:v>
                </c:pt>
                <c:pt idx="203">
                  <c:v>0.56731117500000006</c:v>
                </c:pt>
                <c:pt idx="204">
                  <c:v>1.05288435</c:v>
                </c:pt>
                <c:pt idx="205">
                  <c:v>1.6586545500000001</c:v>
                </c:pt>
                <c:pt idx="206">
                  <c:v>0.22500000000000001</c:v>
                </c:pt>
                <c:pt idx="207">
                  <c:v>1.9086583500000003</c:v>
                </c:pt>
                <c:pt idx="208">
                  <c:v>1.0769235750000001</c:v>
                </c:pt>
                <c:pt idx="209">
                  <c:v>2.1153980249999999E-2</c:v>
                </c:pt>
                <c:pt idx="210">
                  <c:v>0</c:v>
                </c:pt>
                <c:pt idx="211">
                  <c:v>8.6537902500000013E-3</c:v>
                </c:pt>
                <c:pt idx="212">
                  <c:v>0.24519397499999998</c:v>
                </c:pt>
                <c:pt idx="213">
                  <c:v>0.36538605000000002</c:v>
                </c:pt>
                <c:pt idx="214">
                  <c:v>0.350961525</c:v>
                </c:pt>
                <c:pt idx="215">
                  <c:v>0.33173190000000002</c:v>
                </c:pt>
                <c:pt idx="216">
                  <c:v>0.32211719999999999</c:v>
                </c:pt>
                <c:pt idx="217">
                  <c:v>0.31250227500000005</c:v>
                </c:pt>
                <c:pt idx="218">
                  <c:v>0.30769245000000001</c:v>
                </c:pt>
                <c:pt idx="219">
                  <c:v>0.33173190000000002</c:v>
                </c:pt>
                <c:pt idx="220">
                  <c:v>0.35577134999999999</c:v>
                </c:pt>
                <c:pt idx="221">
                  <c:v>0.403845075</c:v>
                </c:pt>
                <c:pt idx="222">
                  <c:v>0.48557812500000003</c:v>
                </c:pt>
                <c:pt idx="223">
                  <c:v>0.57692587500000003</c:v>
                </c:pt>
                <c:pt idx="224">
                  <c:v>0.66826867499999998</c:v>
                </c:pt>
                <c:pt idx="225">
                  <c:v>0.74038680000000001</c:v>
                </c:pt>
                <c:pt idx="226">
                  <c:v>0.8076951</c:v>
                </c:pt>
                <c:pt idx="227">
                  <c:v>0.82692472500000003</c:v>
                </c:pt>
                <c:pt idx="228">
                  <c:v>0.81250020000000001</c:v>
                </c:pt>
                <c:pt idx="229">
                  <c:v>0.79327057500000009</c:v>
                </c:pt>
                <c:pt idx="230">
                  <c:v>0.76442625000000008</c:v>
                </c:pt>
                <c:pt idx="231">
                  <c:v>0.75480659999999999</c:v>
                </c:pt>
                <c:pt idx="232">
                  <c:v>0.78846075000000004</c:v>
                </c:pt>
                <c:pt idx="233">
                  <c:v>0.77884605000000007</c:v>
                </c:pt>
                <c:pt idx="234">
                  <c:v>0.81250020000000001</c:v>
                </c:pt>
                <c:pt idx="235">
                  <c:v>0.80288527500000006</c:v>
                </c:pt>
                <c:pt idx="236">
                  <c:v>0.79808040000000002</c:v>
                </c:pt>
                <c:pt idx="237">
                  <c:v>0.80288527500000006</c:v>
                </c:pt>
                <c:pt idx="238">
                  <c:v>0.66346380000000005</c:v>
                </c:pt>
                <c:pt idx="239">
                  <c:v>0.58173074999999996</c:v>
                </c:pt>
                <c:pt idx="240">
                  <c:v>0.42554362500000004</c:v>
                </c:pt>
                <c:pt idx="241">
                  <c:v>0.50869777500000002</c:v>
                </c:pt>
                <c:pt idx="242">
                  <c:v>0.60163425000000004</c:v>
                </c:pt>
                <c:pt idx="243">
                  <c:v>0.69456555000000009</c:v>
                </c:pt>
                <c:pt idx="244">
                  <c:v>0.76793782499999996</c:v>
                </c:pt>
                <c:pt idx="245">
                  <c:v>0.836416575</c:v>
                </c:pt>
                <c:pt idx="246">
                  <c:v>0.85598055000000006</c:v>
                </c:pt>
                <c:pt idx="247">
                  <c:v>0.84130515000000006</c:v>
                </c:pt>
                <c:pt idx="248">
                  <c:v>0.82174117499999999</c:v>
                </c:pt>
                <c:pt idx="249">
                  <c:v>0.79239532499999998</c:v>
                </c:pt>
                <c:pt idx="250">
                  <c:v>0.78260827499999996</c:v>
                </c:pt>
                <c:pt idx="251">
                  <c:v>0.81684765000000004</c:v>
                </c:pt>
                <c:pt idx="252">
                  <c:v>0.80706577499999999</c:v>
                </c:pt>
                <c:pt idx="253">
                  <c:v>0.84130515000000006</c:v>
                </c:pt>
                <c:pt idx="254">
                  <c:v>0.83152305000000004</c:v>
                </c:pt>
                <c:pt idx="255">
                  <c:v>0.82663470000000006</c:v>
                </c:pt>
                <c:pt idx="256">
                  <c:v>0.83152305000000004</c:v>
                </c:pt>
                <c:pt idx="257">
                  <c:v>0.68967697500000003</c:v>
                </c:pt>
                <c:pt idx="258">
                  <c:v>0.60652260000000002</c:v>
                </c:pt>
                <c:pt idx="259">
                  <c:v>0.58695862500000007</c:v>
                </c:pt>
                <c:pt idx="260">
                  <c:v>0.5820651</c:v>
                </c:pt>
                <c:pt idx="261">
                  <c:v>0.57717675000000002</c:v>
                </c:pt>
                <c:pt idx="262">
                  <c:v>0.58695862500000007</c:v>
                </c:pt>
                <c:pt idx="263">
                  <c:v>0.59674072500000008</c:v>
                </c:pt>
                <c:pt idx="264">
                  <c:v>0.60652260000000002</c:v>
                </c:pt>
                <c:pt idx="265">
                  <c:v>0.62608657499999998</c:v>
                </c:pt>
                <c:pt idx="266">
                  <c:v>0.635873625</c:v>
                </c:pt>
                <c:pt idx="267">
                  <c:v>0.5820651</c:v>
                </c:pt>
                <c:pt idx="268">
                  <c:v>0.9342414</c:v>
                </c:pt>
                <c:pt idx="269">
                  <c:v>1.506524625</c:v>
                </c:pt>
                <c:pt idx="270">
                  <c:v>2.2451114250000002</c:v>
                </c:pt>
                <c:pt idx="271">
                  <c:v>0.22500000000000001</c:v>
                </c:pt>
                <c:pt idx="272">
                  <c:v>1.4184819</c:v>
                </c:pt>
                <c:pt idx="273">
                  <c:v>0.43533044999999998</c:v>
                </c:pt>
                <c:pt idx="274">
                  <c:v>0</c:v>
                </c:pt>
                <c:pt idx="275">
                  <c:v>4.8934935000000004E-4</c:v>
                </c:pt>
                <c:pt idx="276">
                  <c:v>1.6630863749999999E-2</c:v>
                </c:pt>
                <c:pt idx="277">
                  <c:v>0.28859085000000001</c:v>
                </c:pt>
                <c:pt idx="278">
                  <c:v>0.36195817499999999</c:v>
                </c:pt>
                <c:pt idx="279">
                  <c:v>0.36195817499999999</c:v>
                </c:pt>
                <c:pt idx="280">
                  <c:v>0.33261232500000004</c:v>
                </c:pt>
                <c:pt idx="281">
                  <c:v>0.31304340000000003</c:v>
                </c:pt>
                <c:pt idx="282">
                  <c:v>0.28859085000000001</c:v>
                </c:pt>
                <c:pt idx="283">
                  <c:v>0.27391545</c:v>
                </c:pt>
                <c:pt idx="284">
                  <c:v>0.29837294999999997</c:v>
                </c:pt>
                <c:pt idx="285">
                  <c:v>0.34239419999999998</c:v>
                </c:pt>
                <c:pt idx="286">
                  <c:v>0.41087317500000003</c:v>
                </c:pt>
                <c:pt idx="287">
                  <c:v>0.47935192500000007</c:v>
                </c:pt>
                <c:pt idx="288">
                  <c:v>0.54783090000000001</c:v>
                </c:pt>
                <c:pt idx="289">
                  <c:v>0.64076197499999998</c:v>
                </c:pt>
                <c:pt idx="290">
                  <c:v>0.72391634999999999</c:v>
                </c:pt>
                <c:pt idx="291">
                  <c:v>0.77771970000000001</c:v>
                </c:pt>
                <c:pt idx="292">
                  <c:v>0.80706577499999999</c:v>
                </c:pt>
                <c:pt idx="293">
                  <c:v>0.81195930000000005</c:v>
                </c:pt>
                <c:pt idx="294">
                  <c:v>0.79239532499999998</c:v>
                </c:pt>
                <c:pt idx="295">
                  <c:v>0.75815572500000006</c:v>
                </c:pt>
                <c:pt idx="296">
                  <c:v>0.71902282500000003</c:v>
                </c:pt>
                <c:pt idx="297">
                  <c:v>0.7385868000000001</c:v>
                </c:pt>
                <c:pt idx="298">
                  <c:v>0.7385868000000001</c:v>
                </c:pt>
                <c:pt idx="299">
                  <c:v>0.72880492499999994</c:v>
                </c:pt>
                <c:pt idx="300">
                  <c:v>0.78750179999999992</c:v>
                </c:pt>
                <c:pt idx="301">
                  <c:v>0.76793782499999996</c:v>
                </c:pt>
                <c:pt idx="302">
                  <c:v>0.72391634999999999</c:v>
                </c:pt>
                <c:pt idx="303">
                  <c:v>0.60652260000000002</c:v>
                </c:pt>
                <c:pt idx="304">
                  <c:v>0.42554362500000004</c:v>
                </c:pt>
                <c:pt idx="305">
                  <c:v>0.738462375</c:v>
                </c:pt>
                <c:pt idx="306">
                  <c:v>0.92884972499999996</c:v>
                </c:pt>
                <c:pt idx="307">
                  <c:v>1.0730801249999999</c:v>
                </c:pt>
                <c:pt idx="308">
                  <c:v>1.15961625</c:v>
                </c:pt>
                <c:pt idx="309">
                  <c:v>1.15961625</c:v>
                </c:pt>
                <c:pt idx="310">
                  <c:v>1.125002925</c:v>
                </c:pt>
                <c:pt idx="311">
                  <c:v>1.1019215250000001</c:v>
                </c:pt>
                <c:pt idx="312">
                  <c:v>1.0730801249999999</c:v>
                </c:pt>
                <c:pt idx="313">
                  <c:v>1.0557706499999999</c:v>
                </c:pt>
                <c:pt idx="314">
                  <c:v>1.0846179</c:v>
                </c:pt>
                <c:pt idx="315">
                  <c:v>1.1365407000000001</c:v>
                </c:pt>
                <c:pt idx="316">
                  <c:v>1.21731075</c:v>
                </c:pt>
                <c:pt idx="317">
                  <c:v>1.2980808000000001</c:v>
                </c:pt>
                <c:pt idx="318">
                  <c:v>1.3788508500000001</c:v>
                </c:pt>
                <c:pt idx="319">
                  <c:v>1.4884623000000001</c:v>
                </c:pt>
                <c:pt idx="320">
                  <c:v>1.5865418250000001</c:v>
                </c:pt>
                <c:pt idx="321">
                  <c:v>1.6500024000000002</c:v>
                </c:pt>
                <c:pt idx="322">
                  <c:v>1.6846155</c:v>
                </c:pt>
                <c:pt idx="323">
                  <c:v>1.6903874249999999</c:v>
                </c:pt>
                <c:pt idx="324">
                  <c:v>1.6673118750000002</c:v>
                </c:pt>
                <c:pt idx="325">
                  <c:v>1.62692685</c:v>
                </c:pt>
                <c:pt idx="326">
                  <c:v>1.5807701249999999</c:v>
                </c:pt>
                <c:pt idx="327">
                  <c:v>1.6038454500000001</c:v>
                </c:pt>
                <c:pt idx="328">
                  <c:v>1.6038454500000001</c:v>
                </c:pt>
                <c:pt idx="329">
                  <c:v>1.592307675</c:v>
                </c:pt>
                <c:pt idx="330">
                  <c:v>1.6615401750000001</c:v>
                </c:pt>
                <c:pt idx="331">
                  <c:v>1.6384646250000001</c:v>
                </c:pt>
                <c:pt idx="332">
                  <c:v>1.5865418250000001</c:v>
                </c:pt>
                <c:pt idx="333">
                  <c:v>1.4480772749999999</c:v>
                </c:pt>
                <c:pt idx="334">
                  <c:v>1.234614375</c:v>
                </c:pt>
                <c:pt idx="335">
                  <c:v>1.5692323500000001</c:v>
                </c:pt>
                <c:pt idx="336">
                  <c:v>2.24423415</c:v>
                </c:pt>
                <c:pt idx="337">
                  <c:v>1.8807689250000001</c:v>
                </c:pt>
                <c:pt idx="338">
                  <c:v>0.46153889999999997</c:v>
                </c:pt>
                <c:pt idx="339">
                  <c:v>1.0384551000000001E-2</c:v>
                </c:pt>
                <c:pt idx="340">
                  <c:v>0</c:v>
                </c:pt>
                <c:pt idx="341">
                  <c:v>1.2115507499999999E-2</c:v>
                </c:pt>
                <c:pt idx="342">
                  <c:v>0.39807832500000001</c:v>
                </c:pt>
                <c:pt idx="343">
                  <c:v>0.767309625</c:v>
                </c:pt>
                <c:pt idx="344">
                  <c:v>1.1192312250000001</c:v>
                </c:pt>
                <c:pt idx="345">
                  <c:v>1.3846167</c:v>
                </c:pt>
                <c:pt idx="346">
                  <c:v>1.5173095500000002</c:v>
                </c:pt>
                <c:pt idx="347">
                  <c:v>1.5807701249999999</c:v>
                </c:pt>
                <c:pt idx="348">
                  <c:v>1.62692685</c:v>
                </c:pt>
                <c:pt idx="349">
                  <c:v>1.6673118750000002</c:v>
                </c:pt>
                <c:pt idx="350">
                  <c:v>1.7480819249999999</c:v>
                </c:pt>
                <c:pt idx="351">
                  <c:v>1.851927525</c:v>
                </c:pt>
                <c:pt idx="352">
                  <c:v>1.9442353499999998</c:v>
                </c:pt>
                <c:pt idx="353">
                  <c:v>2.0365429499999999</c:v>
                </c:pt>
                <c:pt idx="354">
                  <c:v>2.1403885499999999</c:v>
                </c:pt>
                <c:pt idx="355">
                  <c:v>2.2038491250000001</c:v>
                </c:pt>
                <c:pt idx="356">
                  <c:v>2.2050000000000001</c:v>
                </c:pt>
                <c:pt idx="357">
                  <c:v>2.2326963750000002</c:v>
                </c:pt>
                <c:pt idx="358">
                  <c:v>2.1807735750000004</c:v>
                </c:pt>
                <c:pt idx="359">
                  <c:v>2.100003525</c:v>
                </c:pt>
                <c:pt idx="360">
                  <c:v>2.0134617750000001</c:v>
                </c:pt>
                <c:pt idx="361">
                  <c:v>1.9211539500000003</c:v>
                </c:pt>
                <c:pt idx="362">
                  <c:v>1.8461555999999999</c:v>
                </c:pt>
                <c:pt idx="363">
                  <c:v>1.7769233250000001</c:v>
                </c:pt>
                <c:pt idx="364">
                  <c:v>1.7307724499999999</c:v>
                </c:pt>
                <c:pt idx="365">
                  <c:v>1.6442304750000001</c:v>
                </c:pt>
                <c:pt idx="366">
                  <c:v>1.6211551500000001</c:v>
                </c:pt>
                <c:pt idx="367">
                  <c:v>1.5807701249999999</c:v>
                </c:pt>
                <c:pt idx="368">
                  <c:v>1.5519226499999998</c:v>
                </c:pt>
                <c:pt idx="369">
                  <c:v>1.534619025</c:v>
                </c:pt>
                <c:pt idx="370">
                  <c:v>1.187208</c:v>
                </c:pt>
                <c:pt idx="371">
                  <c:v>1.1042586000000001</c:v>
                </c:pt>
                <c:pt idx="372">
                  <c:v>1.0368639000000002</c:v>
                </c:pt>
                <c:pt idx="373">
                  <c:v>0.97465072500000005</c:v>
                </c:pt>
                <c:pt idx="374">
                  <c:v>0.93317872499999999</c:v>
                </c:pt>
                <c:pt idx="375">
                  <c:v>0.85541062499999998</c:v>
                </c:pt>
                <c:pt idx="376">
                  <c:v>0.83467462500000011</c:v>
                </c:pt>
                <c:pt idx="377">
                  <c:v>0.79838392500000011</c:v>
                </c:pt>
                <c:pt idx="378">
                  <c:v>0.77246144999999999</c:v>
                </c:pt>
                <c:pt idx="379">
                  <c:v>0.75691192500000004</c:v>
                </c:pt>
                <c:pt idx="380">
                  <c:v>0.74135745000000008</c:v>
                </c:pt>
                <c:pt idx="381">
                  <c:v>0.72580275000000005</c:v>
                </c:pt>
                <c:pt idx="382">
                  <c:v>0.71543475000000001</c:v>
                </c:pt>
                <c:pt idx="383">
                  <c:v>0.76209344999999995</c:v>
                </c:pt>
                <c:pt idx="384">
                  <c:v>0.78283462500000001</c:v>
                </c:pt>
                <c:pt idx="385">
                  <c:v>0.82949332500000006</c:v>
                </c:pt>
                <c:pt idx="386">
                  <c:v>0.84504262500000005</c:v>
                </c:pt>
                <c:pt idx="387">
                  <c:v>0.85022932500000004</c:v>
                </c:pt>
                <c:pt idx="388">
                  <c:v>0.81393862500000003</c:v>
                </c:pt>
                <c:pt idx="389">
                  <c:v>0.66877605000000007</c:v>
                </c:pt>
                <c:pt idx="390">
                  <c:v>0.63248535000000006</c:v>
                </c:pt>
                <c:pt idx="391">
                  <c:v>0.62730405</c:v>
                </c:pt>
                <c:pt idx="392">
                  <c:v>0.62211735000000001</c:v>
                </c:pt>
                <c:pt idx="393">
                  <c:v>0.63767205000000005</c:v>
                </c:pt>
                <c:pt idx="394">
                  <c:v>0.62211735000000001</c:v>
                </c:pt>
                <c:pt idx="395">
                  <c:v>0.63767205000000005</c:v>
                </c:pt>
                <c:pt idx="396">
                  <c:v>0.65322135000000003</c:v>
                </c:pt>
                <c:pt idx="397">
                  <c:v>0.66877605000000007</c:v>
                </c:pt>
                <c:pt idx="398">
                  <c:v>0.63767205000000005</c:v>
                </c:pt>
                <c:pt idx="399">
                  <c:v>1.0990773</c:v>
                </c:pt>
                <c:pt idx="400">
                  <c:v>1.69527195</c:v>
                </c:pt>
                <c:pt idx="401">
                  <c:v>0.22500000000000001</c:v>
                </c:pt>
                <c:pt idx="402">
                  <c:v>2.0011520250000001</c:v>
                </c:pt>
                <c:pt idx="403">
                  <c:v>1.2546081</c:v>
                </c:pt>
                <c:pt idx="404">
                  <c:v>0.32661067500000002</c:v>
                </c:pt>
                <c:pt idx="405">
                  <c:v>0</c:v>
                </c:pt>
                <c:pt idx="406">
                  <c:v>4.6658677500000002E-3</c:v>
                </c:pt>
                <c:pt idx="407">
                  <c:v>2.0218403249999999E-2</c:v>
                </c:pt>
                <c:pt idx="408">
                  <c:v>0.33697867500000001</c:v>
                </c:pt>
                <c:pt idx="409">
                  <c:v>0.39400537500000005</c:v>
                </c:pt>
                <c:pt idx="410">
                  <c:v>0.383637375</c:v>
                </c:pt>
                <c:pt idx="411">
                  <c:v>0.37326937500000001</c:v>
                </c:pt>
                <c:pt idx="412">
                  <c:v>0.34734667499999999</c:v>
                </c:pt>
                <c:pt idx="413">
                  <c:v>0.33179737500000001</c:v>
                </c:pt>
                <c:pt idx="414">
                  <c:v>0.35253337500000004</c:v>
                </c:pt>
                <c:pt idx="415">
                  <c:v>0.36808267500000003</c:v>
                </c:pt>
                <c:pt idx="416">
                  <c:v>0.41474677500000001</c:v>
                </c:pt>
                <c:pt idx="417">
                  <c:v>0.49250925000000001</c:v>
                </c:pt>
                <c:pt idx="418">
                  <c:v>0.58582665</c:v>
                </c:pt>
                <c:pt idx="419">
                  <c:v>0.67914405</c:v>
                </c:pt>
                <c:pt idx="420">
                  <c:v>0.76209344999999995</c:v>
                </c:pt>
                <c:pt idx="421">
                  <c:v>0.85541062499999998</c:v>
                </c:pt>
                <c:pt idx="422">
                  <c:v>0.90206932500000014</c:v>
                </c:pt>
                <c:pt idx="423">
                  <c:v>0.91762402500000007</c:v>
                </c:pt>
                <c:pt idx="424">
                  <c:v>0.91762402500000007</c:v>
                </c:pt>
                <c:pt idx="425">
                  <c:v>0.89170132499999999</c:v>
                </c:pt>
                <c:pt idx="426">
                  <c:v>0.88652002500000004</c:v>
                </c:pt>
                <c:pt idx="427">
                  <c:v>0.89688802499999998</c:v>
                </c:pt>
                <c:pt idx="428">
                  <c:v>0.89688802499999998</c:v>
                </c:pt>
                <c:pt idx="429">
                  <c:v>0.91762402500000007</c:v>
                </c:pt>
                <c:pt idx="430">
                  <c:v>0.88133332500000006</c:v>
                </c:pt>
                <c:pt idx="431">
                  <c:v>0.88133332500000006</c:v>
                </c:pt>
                <c:pt idx="432">
                  <c:v>0.72580275000000005</c:v>
                </c:pt>
                <c:pt idx="433">
                  <c:v>0.60656264999999998</c:v>
                </c:pt>
                <c:pt idx="434">
                  <c:v>0.60138135000000004</c:v>
                </c:pt>
                <c:pt idx="435">
                  <c:v>0.26471002499999996</c:v>
                </c:pt>
                <c:pt idx="436">
                  <c:v>0.285885</c:v>
                </c:pt>
                <c:pt idx="437">
                  <c:v>0.30176370000000002</c:v>
                </c:pt>
                <c:pt idx="438">
                  <c:v>0.34941577499999998</c:v>
                </c:pt>
                <c:pt idx="439">
                  <c:v>0.42882502499999997</c:v>
                </c:pt>
                <c:pt idx="440">
                  <c:v>0.52411814999999995</c:v>
                </c:pt>
                <c:pt idx="441">
                  <c:v>0.61941127500000004</c:v>
                </c:pt>
                <c:pt idx="442">
                  <c:v>0.70411702499999995</c:v>
                </c:pt>
                <c:pt idx="443">
                  <c:v>0.79941037500000001</c:v>
                </c:pt>
                <c:pt idx="444">
                  <c:v>0.84705682500000001</c:v>
                </c:pt>
                <c:pt idx="445">
                  <c:v>0.86294092500000008</c:v>
                </c:pt>
                <c:pt idx="446">
                  <c:v>0.86294092500000008</c:v>
                </c:pt>
                <c:pt idx="447">
                  <c:v>0.83646945000000006</c:v>
                </c:pt>
                <c:pt idx="448">
                  <c:v>0.83117834999999995</c:v>
                </c:pt>
                <c:pt idx="449">
                  <c:v>0.84176594999999999</c:v>
                </c:pt>
                <c:pt idx="450">
                  <c:v>0.84176594999999999</c:v>
                </c:pt>
                <c:pt idx="451">
                  <c:v>0.86294092500000008</c:v>
                </c:pt>
                <c:pt idx="452">
                  <c:v>0.82588185000000003</c:v>
                </c:pt>
                <c:pt idx="453">
                  <c:v>0.82588185000000003</c:v>
                </c:pt>
                <c:pt idx="454">
                  <c:v>0.66705795000000001</c:v>
                </c:pt>
                <c:pt idx="455">
                  <c:v>0.54529312500000005</c:v>
                </c:pt>
                <c:pt idx="456">
                  <c:v>0.54000225000000002</c:v>
                </c:pt>
                <c:pt idx="457">
                  <c:v>0.55058962499999997</c:v>
                </c:pt>
                <c:pt idx="458">
                  <c:v>0.57706132499999996</c:v>
                </c:pt>
                <c:pt idx="459">
                  <c:v>0.57706132499999996</c:v>
                </c:pt>
                <c:pt idx="460">
                  <c:v>0.59823630000000005</c:v>
                </c:pt>
                <c:pt idx="461">
                  <c:v>0.60353279999999998</c:v>
                </c:pt>
                <c:pt idx="462">
                  <c:v>0.62470777500000008</c:v>
                </c:pt>
                <c:pt idx="463">
                  <c:v>0.57176482499999992</c:v>
                </c:pt>
                <c:pt idx="464">
                  <c:v>1.1911761000000001</c:v>
                </c:pt>
                <c:pt idx="465">
                  <c:v>1.9164683250000001</c:v>
                </c:pt>
                <c:pt idx="466">
                  <c:v>0.22500000000000001</c:v>
                </c:pt>
                <c:pt idx="467">
                  <c:v>1.551174075</c:v>
                </c:pt>
                <c:pt idx="468">
                  <c:v>0.53470574999999998</c:v>
                </c:pt>
                <c:pt idx="469">
                  <c:v>0</c:v>
                </c:pt>
                <c:pt idx="470">
                  <c:v>1.5884012249999999E-3</c:v>
                </c:pt>
                <c:pt idx="471">
                  <c:v>2.011794075E-2</c:v>
                </c:pt>
                <c:pt idx="472">
                  <c:v>0.31764779999999998</c:v>
                </c:pt>
                <c:pt idx="473">
                  <c:v>0.37059075000000002</c:v>
                </c:pt>
                <c:pt idx="474">
                  <c:v>0.36529424999999999</c:v>
                </c:pt>
                <c:pt idx="475">
                  <c:v>0.35470687500000003</c:v>
                </c:pt>
                <c:pt idx="476">
                  <c:v>0.33882277500000002</c:v>
                </c:pt>
                <c:pt idx="477">
                  <c:v>0.31764779999999998</c:v>
                </c:pt>
                <c:pt idx="478">
                  <c:v>0.33353167500000003</c:v>
                </c:pt>
                <c:pt idx="479">
                  <c:v>0.37588184999999996</c:v>
                </c:pt>
                <c:pt idx="480">
                  <c:v>0.42882502499999997</c:v>
                </c:pt>
                <c:pt idx="481">
                  <c:v>0.50294317500000008</c:v>
                </c:pt>
                <c:pt idx="482">
                  <c:v>0.60353279999999998</c:v>
                </c:pt>
                <c:pt idx="483">
                  <c:v>0.69352965</c:v>
                </c:pt>
                <c:pt idx="484">
                  <c:v>0.77823517500000006</c:v>
                </c:pt>
                <c:pt idx="485">
                  <c:v>0.80470687499999993</c:v>
                </c:pt>
                <c:pt idx="486">
                  <c:v>0.84705682500000001</c:v>
                </c:pt>
                <c:pt idx="487">
                  <c:v>0.86294092500000008</c:v>
                </c:pt>
                <c:pt idx="488">
                  <c:v>0.83646945000000006</c:v>
                </c:pt>
                <c:pt idx="489">
                  <c:v>0.81529425</c:v>
                </c:pt>
                <c:pt idx="490">
                  <c:v>0.78353167499999998</c:v>
                </c:pt>
                <c:pt idx="491">
                  <c:v>0.75176369999999992</c:v>
                </c:pt>
                <c:pt idx="492">
                  <c:v>0.77823517500000006</c:v>
                </c:pt>
                <c:pt idx="493">
                  <c:v>0.79941037500000001</c:v>
                </c:pt>
                <c:pt idx="494">
                  <c:v>0.85235332500000005</c:v>
                </c:pt>
                <c:pt idx="495">
                  <c:v>0.88411589999999995</c:v>
                </c:pt>
                <c:pt idx="496">
                  <c:v>0.87882502500000004</c:v>
                </c:pt>
                <c:pt idx="497">
                  <c:v>0.84176594999999999</c:v>
                </c:pt>
                <c:pt idx="498">
                  <c:v>0.68294205000000008</c:v>
                </c:pt>
                <c:pt idx="499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F2-45C9-AA15-6590A9FA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1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ECG data after distortion</a:t>
            </a:r>
            <a:r>
              <a:rPr lang="en-GB" b="1" baseline="0"/>
              <a:t> from amplifier</a:t>
            </a:r>
            <a:endParaRPr lang="en-GB" b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clipping</c:v>
          </c:tx>
          <c:marker>
            <c:symbol val="none"/>
          </c:marker>
          <c:xVal>
            <c:numRef>
              <c:f>Rawdata!$A$2:$A$501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0.23668639053254439</c:v>
                </c:pt>
                <c:pt idx="2">
                  <c:v>0.47337278106508879</c:v>
                </c:pt>
                <c:pt idx="3">
                  <c:v>0.71005917159763321</c:v>
                </c:pt>
                <c:pt idx="4">
                  <c:v>0.94674556213017758</c:v>
                </c:pt>
                <c:pt idx="5">
                  <c:v>1.1834319526627219</c:v>
                </c:pt>
                <c:pt idx="6">
                  <c:v>1.4201183431952664</c:v>
                </c:pt>
                <c:pt idx="7">
                  <c:v>1.6568047337278109</c:v>
                </c:pt>
                <c:pt idx="8">
                  <c:v>1.8934911242603554</c:v>
                </c:pt>
                <c:pt idx="9">
                  <c:v>2.1301775147928996</c:v>
                </c:pt>
                <c:pt idx="10">
                  <c:v>2.3668639053254439</c:v>
                </c:pt>
                <c:pt idx="11">
                  <c:v>2.6035502958579881</c:v>
                </c:pt>
                <c:pt idx="12">
                  <c:v>2.8402366863905324</c:v>
                </c:pt>
                <c:pt idx="13">
                  <c:v>3.0769230769230766</c:v>
                </c:pt>
                <c:pt idx="14">
                  <c:v>3.3136094674556209</c:v>
                </c:pt>
                <c:pt idx="15">
                  <c:v>3.5502958579881652</c:v>
                </c:pt>
                <c:pt idx="16">
                  <c:v>3.7869822485207094</c:v>
                </c:pt>
                <c:pt idx="17">
                  <c:v>4.0236686390532537</c:v>
                </c:pt>
                <c:pt idx="18">
                  <c:v>4.2603550295857984</c:v>
                </c:pt>
                <c:pt idx="19">
                  <c:v>4.4970414201183431</c:v>
                </c:pt>
                <c:pt idx="20">
                  <c:v>4.7337278106508878</c:v>
                </c:pt>
                <c:pt idx="21">
                  <c:v>4.9704142011834325</c:v>
                </c:pt>
                <c:pt idx="22">
                  <c:v>5.2071005917159772</c:v>
                </c:pt>
                <c:pt idx="23">
                  <c:v>5.4437869822485219</c:v>
                </c:pt>
                <c:pt idx="24">
                  <c:v>5.6804733727810666</c:v>
                </c:pt>
                <c:pt idx="25">
                  <c:v>5.9171597633136113</c:v>
                </c:pt>
                <c:pt idx="26">
                  <c:v>6.153846153846156</c:v>
                </c:pt>
                <c:pt idx="27">
                  <c:v>6.3905325443787007</c:v>
                </c:pt>
                <c:pt idx="28">
                  <c:v>6.6272189349112454</c:v>
                </c:pt>
                <c:pt idx="29">
                  <c:v>6.8639053254437901</c:v>
                </c:pt>
                <c:pt idx="30">
                  <c:v>7.1005917159763348</c:v>
                </c:pt>
                <c:pt idx="31">
                  <c:v>7.3372781065088795</c:v>
                </c:pt>
                <c:pt idx="32">
                  <c:v>7.5739644970414242</c:v>
                </c:pt>
                <c:pt idx="33">
                  <c:v>7.8106508875739689</c:v>
                </c:pt>
                <c:pt idx="34">
                  <c:v>8.0473372781065127</c:v>
                </c:pt>
                <c:pt idx="35">
                  <c:v>8.2840236686390565</c:v>
                </c:pt>
                <c:pt idx="36">
                  <c:v>8.5207100591716003</c:v>
                </c:pt>
                <c:pt idx="37">
                  <c:v>8.7573964497041441</c:v>
                </c:pt>
                <c:pt idx="38">
                  <c:v>8.9940828402366879</c:v>
                </c:pt>
                <c:pt idx="39">
                  <c:v>9.2307692307692317</c:v>
                </c:pt>
                <c:pt idx="40">
                  <c:v>9.4674556213017755</c:v>
                </c:pt>
                <c:pt idx="41">
                  <c:v>9.7041420118343193</c:v>
                </c:pt>
                <c:pt idx="42">
                  <c:v>9.9408284023668632</c:v>
                </c:pt>
                <c:pt idx="43">
                  <c:v>10.177514792899407</c:v>
                </c:pt>
                <c:pt idx="44">
                  <c:v>10.414201183431951</c:v>
                </c:pt>
                <c:pt idx="45">
                  <c:v>10.650887573964495</c:v>
                </c:pt>
                <c:pt idx="46">
                  <c:v>10.887573964497038</c:v>
                </c:pt>
                <c:pt idx="47">
                  <c:v>11.124260355029582</c:v>
                </c:pt>
                <c:pt idx="48">
                  <c:v>11.360946745562126</c:v>
                </c:pt>
                <c:pt idx="49">
                  <c:v>11.59763313609467</c:v>
                </c:pt>
                <c:pt idx="50">
                  <c:v>11.834319526627214</c:v>
                </c:pt>
                <c:pt idx="51">
                  <c:v>12.071005917159757</c:v>
                </c:pt>
                <c:pt idx="52">
                  <c:v>12.307692307692301</c:v>
                </c:pt>
                <c:pt idx="53">
                  <c:v>12.544378698224845</c:v>
                </c:pt>
                <c:pt idx="54">
                  <c:v>12.781065088757389</c:v>
                </c:pt>
                <c:pt idx="55">
                  <c:v>13.017751479289933</c:v>
                </c:pt>
                <c:pt idx="56">
                  <c:v>13.254437869822477</c:v>
                </c:pt>
                <c:pt idx="57">
                  <c:v>13.49112426035502</c:v>
                </c:pt>
                <c:pt idx="58">
                  <c:v>13.727810650887564</c:v>
                </c:pt>
                <c:pt idx="59">
                  <c:v>13.964497041420108</c:v>
                </c:pt>
                <c:pt idx="60">
                  <c:v>14.201183431952652</c:v>
                </c:pt>
                <c:pt idx="61">
                  <c:v>14.437869822485196</c:v>
                </c:pt>
                <c:pt idx="62">
                  <c:v>14.674556213017739</c:v>
                </c:pt>
                <c:pt idx="63">
                  <c:v>14.911242603550283</c:v>
                </c:pt>
                <c:pt idx="64">
                  <c:v>15.147928994082827</c:v>
                </c:pt>
                <c:pt idx="65">
                  <c:v>15.384615384615371</c:v>
                </c:pt>
                <c:pt idx="66">
                  <c:v>15.621301775147915</c:v>
                </c:pt>
                <c:pt idx="67">
                  <c:v>15.857988165680458</c:v>
                </c:pt>
                <c:pt idx="68">
                  <c:v>16.094674556213004</c:v>
                </c:pt>
                <c:pt idx="69">
                  <c:v>16.331360946745548</c:v>
                </c:pt>
                <c:pt idx="70">
                  <c:v>16.568047337278092</c:v>
                </c:pt>
                <c:pt idx="71">
                  <c:v>16.804733727810635</c:v>
                </c:pt>
                <c:pt idx="72">
                  <c:v>17.041420118343179</c:v>
                </c:pt>
                <c:pt idx="73">
                  <c:v>17.278106508875723</c:v>
                </c:pt>
                <c:pt idx="74">
                  <c:v>17.514792899408267</c:v>
                </c:pt>
                <c:pt idx="75">
                  <c:v>17.751479289940811</c:v>
                </c:pt>
                <c:pt idx="76">
                  <c:v>17.988165680473355</c:v>
                </c:pt>
                <c:pt idx="77">
                  <c:v>18.224852071005898</c:v>
                </c:pt>
                <c:pt idx="78">
                  <c:v>18.461538461538442</c:v>
                </c:pt>
                <c:pt idx="79">
                  <c:v>18.698224852070986</c:v>
                </c:pt>
                <c:pt idx="80">
                  <c:v>18.93491124260353</c:v>
                </c:pt>
                <c:pt idx="81">
                  <c:v>19.171597633136074</c:v>
                </c:pt>
                <c:pt idx="82">
                  <c:v>19.408284023668617</c:v>
                </c:pt>
                <c:pt idx="83">
                  <c:v>19.644970414201161</c:v>
                </c:pt>
                <c:pt idx="84">
                  <c:v>19.881656804733705</c:v>
                </c:pt>
                <c:pt idx="85">
                  <c:v>20.118343195266249</c:v>
                </c:pt>
                <c:pt idx="86">
                  <c:v>20.355029585798793</c:v>
                </c:pt>
                <c:pt idx="87">
                  <c:v>20.591715976331336</c:v>
                </c:pt>
                <c:pt idx="88">
                  <c:v>20.82840236686388</c:v>
                </c:pt>
                <c:pt idx="89">
                  <c:v>21.065088757396424</c:v>
                </c:pt>
                <c:pt idx="90">
                  <c:v>21.301775147928968</c:v>
                </c:pt>
                <c:pt idx="91">
                  <c:v>21.538461538461512</c:v>
                </c:pt>
                <c:pt idx="92">
                  <c:v>21.775147928994055</c:v>
                </c:pt>
                <c:pt idx="93">
                  <c:v>22.011834319526599</c:v>
                </c:pt>
                <c:pt idx="94">
                  <c:v>22.248520710059143</c:v>
                </c:pt>
                <c:pt idx="95">
                  <c:v>22.485207100591687</c:v>
                </c:pt>
                <c:pt idx="96">
                  <c:v>22.721893491124231</c:v>
                </c:pt>
                <c:pt idx="97">
                  <c:v>22.958579881656775</c:v>
                </c:pt>
                <c:pt idx="98">
                  <c:v>23.195266272189318</c:v>
                </c:pt>
                <c:pt idx="99">
                  <c:v>23.431952662721862</c:v>
                </c:pt>
                <c:pt idx="100">
                  <c:v>23.668639053254406</c:v>
                </c:pt>
                <c:pt idx="101">
                  <c:v>23.90532544378695</c:v>
                </c:pt>
                <c:pt idx="102">
                  <c:v>24.142011834319494</c:v>
                </c:pt>
                <c:pt idx="103">
                  <c:v>24.378698224852037</c:v>
                </c:pt>
                <c:pt idx="104">
                  <c:v>24.615384615384581</c:v>
                </c:pt>
                <c:pt idx="105">
                  <c:v>24.852071005917125</c:v>
                </c:pt>
                <c:pt idx="106">
                  <c:v>25.088757396449669</c:v>
                </c:pt>
                <c:pt idx="107">
                  <c:v>25.325443786982213</c:v>
                </c:pt>
                <c:pt idx="108">
                  <c:v>25.562130177514756</c:v>
                </c:pt>
                <c:pt idx="109">
                  <c:v>25.7988165680473</c:v>
                </c:pt>
                <c:pt idx="110">
                  <c:v>26.035502958579844</c:v>
                </c:pt>
                <c:pt idx="111">
                  <c:v>26.272189349112388</c:v>
                </c:pt>
                <c:pt idx="112">
                  <c:v>26.508875739644932</c:v>
                </c:pt>
                <c:pt idx="113">
                  <c:v>26.745562130177476</c:v>
                </c:pt>
                <c:pt idx="114">
                  <c:v>26.982248520710019</c:v>
                </c:pt>
                <c:pt idx="115">
                  <c:v>27.218934911242563</c:v>
                </c:pt>
                <c:pt idx="116">
                  <c:v>27.455621301775107</c:v>
                </c:pt>
                <c:pt idx="117">
                  <c:v>27.692307692307651</c:v>
                </c:pt>
                <c:pt idx="118">
                  <c:v>27.928994082840195</c:v>
                </c:pt>
                <c:pt idx="119">
                  <c:v>28.165680473372738</c:v>
                </c:pt>
                <c:pt idx="120">
                  <c:v>28.402366863905282</c:v>
                </c:pt>
                <c:pt idx="121">
                  <c:v>28.639053254437826</c:v>
                </c:pt>
                <c:pt idx="122">
                  <c:v>28.87573964497037</c:v>
                </c:pt>
                <c:pt idx="123">
                  <c:v>29.112426035502914</c:v>
                </c:pt>
                <c:pt idx="124">
                  <c:v>29.349112426035457</c:v>
                </c:pt>
                <c:pt idx="125">
                  <c:v>29.585798816568001</c:v>
                </c:pt>
                <c:pt idx="126">
                  <c:v>29.822485207100545</c:v>
                </c:pt>
                <c:pt idx="127">
                  <c:v>30.059171597633089</c:v>
                </c:pt>
                <c:pt idx="128">
                  <c:v>30.295857988165633</c:v>
                </c:pt>
                <c:pt idx="129">
                  <c:v>30.532544378698177</c:v>
                </c:pt>
                <c:pt idx="130">
                  <c:v>30.76923076923072</c:v>
                </c:pt>
                <c:pt idx="131">
                  <c:v>31.005917159763264</c:v>
                </c:pt>
                <c:pt idx="132">
                  <c:v>31.242603550295808</c:v>
                </c:pt>
                <c:pt idx="133">
                  <c:v>31.479289940828352</c:v>
                </c:pt>
                <c:pt idx="134">
                  <c:v>31.715976331360896</c:v>
                </c:pt>
                <c:pt idx="135">
                  <c:v>31.952662721893439</c:v>
                </c:pt>
                <c:pt idx="136">
                  <c:v>32.189349112425987</c:v>
                </c:pt>
                <c:pt idx="137">
                  <c:v>32.426035502958534</c:v>
                </c:pt>
                <c:pt idx="138">
                  <c:v>32.662721893491081</c:v>
                </c:pt>
                <c:pt idx="139">
                  <c:v>32.899408284023629</c:v>
                </c:pt>
                <c:pt idx="140">
                  <c:v>33.136094674556176</c:v>
                </c:pt>
                <c:pt idx="141">
                  <c:v>33.372781065088724</c:v>
                </c:pt>
                <c:pt idx="142">
                  <c:v>33.609467455621271</c:v>
                </c:pt>
                <c:pt idx="143">
                  <c:v>33.846153846153818</c:v>
                </c:pt>
                <c:pt idx="144">
                  <c:v>34.082840236686366</c:v>
                </c:pt>
                <c:pt idx="145">
                  <c:v>34.319526627218913</c:v>
                </c:pt>
                <c:pt idx="146">
                  <c:v>34.55621301775146</c:v>
                </c:pt>
                <c:pt idx="147">
                  <c:v>34.792899408284008</c:v>
                </c:pt>
                <c:pt idx="148">
                  <c:v>35.029585798816555</c:v>
                </c:pt>
                <c:pt idx="149">
                  <c:v>35.266272189349102</c:v>
                </c:pt>
                <c:pt idx="150">
                  <c:v>35.50295857988165</c:v>
                </c:pt>
                <c:pt idx="151">
                  <c:v>35.739644970414197</c:v>
                </c:pt>
                <c:pt idx="152">
                  <c:v>35.976331360946745</c:v>
                </c:pt>
                <c:pt idx="153">
                  <c:v>36.213017751479292</c:v>
                </c:pt>
                <c:pt idx="154">
                  <c:v>36.449704142011839</c:v>
                </c:pt>
                <c:pt idx="155">
                  <c:v>36.686390532544387</c:v>
                </c:pt>
                <c:pt idx="156">
                  <c:v>36.923076923076934</c:v>
                </c:pt>
                <c:pt idx="157">
                  <c:v>37.159763313609481</c:v>
                </c:pt>
                <c:pt idx="158">
                  <c:v>37.396449704142029</c:v>
                </c:pt>
                <c:pt idx="159">
                  <c:v>37.633136094674576</c:v>
                </c:pt>
                <c:pt idx="160">
                  <c:v>37.869822485207123</c:v>
                </c:pt>
                <c:pt idx="161">
                  <c:v>38.106508875739671</c:v>
                </c:pt>
                <c:pt idx="162">
                  <c:v>38.343195266272218</c:v>
                </c:pt>
                <c:pt idx="163">
                  <c:v>38.579881656804766</c:v>
                </c:pt>
                <c:pt idx="164">
                  <c:v>38.816568047337313</c:v>
                </c:pt>
                <c:pt idx="165">
                  <c:v>39.05325443786986</c:v>
                </c:pt>
                <c:pt idx="166">
                  <c:v>39.289940828402408</c:v>
                </c:pt>
                <c:pt idx="167">
                  <c:v>39.526627218934955</c:v>
                </c:pt>
                <c:pt idx="168">
                  <c:v>39.763313609467502</c:v>
                </c:pt>
                <c:pt idx="169">
                  <c:v>40.00000000000005</c:v>
                </c:pt>
                <c:pt idx="170">
                  <c:v>40.236686390532597</c:v>
                </c:pt>
                <c:pt idx="171">
                  <c:v>40.473372781065144</c:v>
                </c:pt>
                <c:pt idx="172">
                  <c:v>40.710059171597692</c:v>
                </c:pt>
                <c:pt idx="173">
                  <c:v>40.946745562130239</c:v>
                </c:pt>
                <c:pt idx="174">
                  <c:v>41.183431952662787</c:v>
                </c:pt>
                <c:pt idx="175">
                  <c:v>41.420118343195334</c:v>
                </c:pt>
                <c:pt idx="176">
                  <c:v>41.656804733727881</c:v>
                </c:pt>
                <c:pt idx="177">
                  <c:v>41.893491124260429</c:v>
                </c:pt>
                <c:pt idx="178">
                  <c:v>42.130177514792976</c:v>
                </c:pt>
                <c:pt idx="179">
                  <c:v>42.366863905325523</c:v>
                </c:pt>
                <c:pt idx="180">
                  <c:v>42.603550295858071</c:v>
                </c:pt>
                <c:pt idx="181">
                  <c:v>42.840236686390618</c:v>
                </c:pt>
                <c:pt idx="182">
                  <c:v>43.076923076923165</c:v>
                </c:pt>
                <c:pt idx="183">
                  <c:v>43.313609467455713</c:v>
                </c:pt>
                <c:pt idx="184">
                  <c:v>43.55029585798826</c:v>
                </c:pt>
                <c:pt idx="185">
                  <c:v>43.786982248520808</c:v>
                </c:pt>
                <c:pt idx="186">
                  <c:v>44.023668639053355</c:v>
                </c:pt>
                <c:pt idx="187">
                  <c:v>44.260355029585902</c:v>
                </c:pt>
                <c:pt idx="188">
                  <c:v>44.49704142011845</c:v>
                </c:pt>
                <c:pt idx="189">
                  <c:v>44.733727810650997</c:v>
                </c:pt>
                <c:pt idx="190">
                  <c:v>44.970414201183544</c:v>
                </c:pt>
                <c:pt idx="191">
                  <c:v>45.207100591716092</c:v>
                </c:pt>
                <c:pt idx="192">
                  <c:v>45.443786982248639</c:v>
                </c:pt>
                <c:pt idx="193">
                  <c:v>45.680473372781186</c:v>
                </c:pt>
                <c:pt idx="194">
                  <c:v>45.917159763313734</c:v>
                </c:pt>
                <c:pt idx="195">
                  <c:v>46.153846153846281</c:v>
                </c:pt>
                <c:pt idx="196">
                  <c:v>46.390532544378829</c:v>
                </c:pt>
                <c:pt idx="197">
                  <c:v>46.627218934911376</c:v>
                </c:pt>
                <c:pt idx="198">
                  <c:v>46.863905325443923</c:v>
                </c:pt>
                <c:pt idx="199">
                  <c:v>47.100591715976471</c:v>
                </c:pt>
                <c:pt idx="200">
                  <c:v>47.337278106509018</c:v>
                </c:pt>
                <c:pt idx="201">
                  <c:v>47.573964497041565</c:v>
                </c:pt>
                <c:pt idx="202">
                  <c:v>47.810650887574113</c:v>
                </c:pt>
                <c:pt idx="203">
                  <c:v>48.04733727810666</c:v>
                </c:pt>
                <c:pt idx="204">
                  <c:v>48.284023668639207</c:v>
                </c:pt>
                <c:pt idx="205">
                  <c:v>48.520710059171755</c:v>
                </c:pt>
                <c:pt idx="206">
                  <c:v>48.757396449704302</c:v>
                </c:pt>
                <c:pt idx="207">
                  <c:v>48.99408284023685</c:v>
                </c:pt>
                <c:pt idx="208">
                  <c:v>49.230769230769397</c:v>
                </c:pt>
                <c:pt idx="209">
                  <c:v>49.467455621301944</c:v>
                </c:pt>
                <c:pt idx="210">
                  <c:v>49.704142011834492</c:v>
                </c:pt>
                <c:pt idx="211">
                  <c:v>49.940828402367039</c:v>
                </c:pt>
                <c:pt idx="212">
                  <c:v>50.177514792899586</c:v>
                </c:pt>
                <c:pt idx="213">
                  <c:v>50.414201183432134</c:v>
                </c:pt>
                <c:pt idx="214">
                  <c:v>50.650887573964681</c:v>
                </c:pt>
                <c:pt idx="215">
                  <c:v>50.887573964497228</c:v>
                </c:pt>
                <c:pt idx="216">
                  <c:v>51.124260355029776</c:v>
                </c:pt>
                <c:pt idx="217">
                  <c:v>51.360946745562323</c:v>
                </c:pt>
                <c:pt idx="218">
                  <c:v>51.597633136094871</c:v>
                </c:pt>
                <c:pt idx="219">
                  <c:v>51.834319526627418</c:v>
                </c:pt>
                <c:pt idx="220">
                  <c:v>52.071005917159965</c:v>
                </c:pt>
                <c:pt idx="221">
                  <c:v>52.307692307692513</c:v>
                </c:pt>
                <c:pt idx="222">
                  <c:v>52.54437869822506</c:v>
                </c:pt>
                <c:pt idx="223">
                  <c:v>52.781065088757607</c:v>
                </c:pt>
                <c:pt idx="224">
                  <c:v>53.017751479290155</c:v>
                </c:pt>
                <c:pt idx="225">
                  <c:v>53.254437869822702</c:v>
                </c:pt>
                <c:pt idx="226">
                  <c:v>53.491124260355249</c:v>
                </c:pt>
                <c:pt idx="227">
                  <c:v>53.727810650887797</c:v>
                </c:pt>
                <c:pt idx="228">
                  <c:v>53.964497041420344</c:v>
                </c:pt>
                <c:pt idx="229">
                  <c:v>54.201183431952892</c:v>
                </c:pt>
                <c:pt idx="230">
                  <c:v>54.437869822485439</c:v>
                </c:pt>
                <c:pt idx="231">
                  <c:v>54.674556213017986</c:v>
                </c:pt>
                <c:pt idx="232">
                  <c:v>54.911242603550534</c:v>
                </c:pt>
                <c:pt idx="233">
                  <c:v>55.147928994083081</c:v>
                </c:pt>
                <c:pt idx="234">
                  <c:v>55.384615384615628</c:v>
                </c:pt>
                <c:pt idx="235">
                  <c:v>55.621301775148176</c:v>
                </c:pt>
                <c:pt idx="236">
                  <c:v>55.857988165680723</c:v>
                </c:pt>
                <c:pt idx="237">
                  <c:v>56.09467455621327</c:v>
                </c:pt>
                <c:pt idx="238">
                  <c:v>56.331360946745818</c:v>
                </c:pt>
                <c:pt idx="239">
                  <c:v>56.568047337278365</c:v>
                </c:pt>
                <c:pt idx="240">
                  <c:v>56.804733727810913</c:v>
                </c:pt>
                <c:pt idx="241">
                  <c:v>57.04142011834346</c:v>
                </c:pt>
                <c:pt idx="242">
                  <c:v>57.278106508876007</c:v>
                </c:pt>
                <c:pt idx="243">
                  <c:v>57.514792899408555</c:v>
                </c:pt>
                <c:pt idx="244">
                  <c:v>57.751479289941102</c:v>
                </c:pt>
                <c:pt idx="245">
                  <c:v>57.988165680473649</c:v>
                </c:pt>
                <c:pt idx="246">
                  <c:v>58.224852071006197</c:v>
                </c:pt>
                <c:pt idx="247">
                  <c:v>58.461538461538744</c:v>
                </c:pt>
                <c:pt idx="248">
                  <c:v>58.698224852071291</c:v>
                </c:pt>
                <c:pt idx="249">
                  <c:v>58.934911242603839</c:v>
                </c:pt>
                <c:pt idx="250">
                  <c:v>59.171597633136386</c:v>
                </c:pt>
                <c:pt idx="251">
                  <c:v>59.408284023668934</c:v>
                </c:pt>
                <c:pt idx="252">
                  <c:v>59.644970414201481</c:v>
                </c:pt>
                <c:pt idx="253">
                  <c:v>59.881656804734028</c:v>
                </c:pt>
                <c:pt idx="254">
                  <c:v>60.118343195266576</c:v>
                </c:pt>
                <c:pt idx="255">
                  <c:v>60.355029585799123</c:v>
                </c:pt>
                <c:pt idx="256">
                  <c:v>60.59171597633167</c:v>
                </c:pt>
                <c:pt idx="257">
                  <c:v>60.828402366864218</c:v>
                </c:pt>
                <c:pt idx="258">
                  <c:v>61.065088757396765</c:v>
                </c:pt>
                <c:pt idx="259">
                  <c:v>61.301775147929312</c:v>
                </c:pt>
                <c:pt idx="260">
                  <c:v>61.53846153846186</c:v>
                </c:pt>
                <c:pt idx="261">
                  <c:v>61.775147928994407</c:v>
                </c:pt>
                <c:pt idx="262">
                  <c:v>62.011834319526955</c:v>
                </c:pt>
                <c:pt idx="263">
                  <c:v>62.248520710059502</c:v>
                </c:pt>
                <c:pt idx="264">
                  <c:v>62.485207100592049</c:v>
                </c:pt>
                <c:pt idx="265">
                  <c:v>62.721893491124597</c:v>
                </c:pt>
                <c:pt idx="266">
                  <c:v>62.958579881657144</c:v>
                </c:pt>
                <c:pt idx="267">
                  <c:v>63.195266272189691</c:v>
                </c:pt>
                <c:pt idx="268">
                  <c:v>63.431952662722239</c:v>
                </c:pt>
                <c:pt idx="269">
                  <c:v>63.668639053254786</c:v>
                </c:pt>
                <c:pt idx="270">
                  <c:v>63.905325443787333</c:v>
                </c:pt>
                <c:pt idx="271">
                  <c:v>64.142011834319874</c:v>
                </c:pt>
                <c:pt idx="272">
                  <c:v>64.378698224852414</c:v>
                </c:pt>
                <c:pt idx="273">
                  <c:v>64.615384615384954</c:v>
                </c:pt>
                <c:pt idx="274">
                  <c:v>64.852071005917495</c:v>
                </c:pt>
                <c:pt idx="275">
                  <c:v>65.088757396450035</c:v>
                </c:pt>
                <c:pt idx="276">
                  <c:v>65.325443786982575</c:v>
                </c:pt>
                <c:pt idx="277">
                  <c:v>65.562130177515115</c:v>
                </c:pt>
                <c:pt idx="278">
                  <c:v>65.798816568047656</c:v>
                </c:pt>
                <c:pt idx="279">
                  <c:v>66.035502958580196</c:v>
                </c:pt>
                <c:pt idx="280">
                  <c:v>66.272189349112736</c:v>
                </c:pt>
                <c:pt idx="281">
                  <c:v>66.508875739645276</c:v>
                </c:pt>
                <c:pt idx="282">
                  <c:v>66.745562130177817</c:v>
                </c:pt>
                <c:pt idx="283">
                  <c:v>66.982248520710357</c:v>
                </c:pt>
                <c:pt idx="284">
                  <c:v>67.218934911242897</c:v>
                </c:pt>
                <c:pt idx="285">
                  <c:v>67.455621301775437</c:v>
                </c:pt>
                <c:pt idx="286">
                  <c:v>67.692307692307978</c:v>
                </c:pt>
                <c:pt idx="287">
                  <c:v>67.928994082840518</c:v>
                </c:pt>
                <c:pt idx="288">
                  <c:v>68.165680473373058</c:v>
                </c:pt>
                <c:pt idx="289">
                  <c:v>68.402366863905598</c:v>
                </c:pt>
                <c:pt idx="290">
                  <c:v>68.639053254438139</c:v>
                </c:pt>
                <c:pt idx="291">
                  <c:v>68.875739644970679</c:v>
                </c:pt>
                <c:pt idx="292">
                  <c:v>69.112426035503219</c:v>
                </c:pt>
                <c:pt idx="293">
                  <c:v>69.349112426035759</c:v>
                </c:pt>
                <c:pt idx="294">
                  <c:v>69.5857988165683</c:v>
                </c:pt>
                <c:pt idx="295">
                  <c:v>69.82248520710084</c:v>
                </c:pt>
                <c:pt idx="296">
                  <c:v>70.05917159763338</c:v>
                </c:pt>
                <c:pt idx="297">
                  <c:v>70.29585798816592</c:v>
                </c:pt>
                <c:pt idx="298">
                  <c:v>70.532544378698461</c:v>
                </c:pt>
                <c:pt idx="299">
                  <c:v>70.769230769231001</c:v>
                </c:pt>
                <c:pt idx="300">
                  <c:v>71.005917159763541</c:v>
                </c:pt>
                <c:pt idx="301">
                  <c:v>71.242603550296081</c:v>
                </c:pt>
                <c:pt idx="302">
                  <c:v>71.479289940828622</c:v>
                </c:pt>
                <c:pt idx="303">
                  <c:v>71.715976331361162</c:v>
                </c:pt>
                <c:pt idx="304">
                  <c:v>71.952662721893702</c:v>
                </c:pt>
                <c:pt idx="305">
                  <c:v>72.189349112426243</c:v>
                </c:pt>
                <c:pt idx="306">
                  <c:v>72.426035502958783</c:v>
                </c:pt>
                <c:pt idx="307">
                  <c:v>72.662721893491323</c:v>
                </c:pt>
                <c:pt idx="308">
                  <c:v>72.899408284023863</c:v>
                </c:pt>
                <c:pt idx="309">
                  <c:v>73.136094674556404</c:v>
                </c:pt>
                <c:pt idx="310">
                  <c:v>73.372781065088944</c:v>
                </c:pt>
                <c:pt idx="311">
                  <c:v>73.609467455621484</c:v>
                </c:pt>
                <c:pt idx="312">
                  <c:v>73.846153846154024</c:v>
                </c:pt>
                <c:pt idx="313">
                  <c:v>74.082840236686565</c:v>
                </c:pt>
                <c:pt idx="314">
                  <c:v>74.319526627219105</c:v>
                </c:pt>
                <c:pt idx="315">
                  <c:v>74.556213017751645</c:v>
                </c:pt>
                <c:pt idx="316">
                  <c:v>74.792899408284185</c:v>
                </c:pt>
                <c:pt idx="317">
                  <c:v>75.029585798816726</c:v>
                </c:pt>
                <c:pt idx="318">
                  <c:v>75.266272189349266</c:v>
                </c:pt>
                <c:pt idx="319">
                  <c:v>75.502958579881806</c:v>
                </c:pt>
                <c:pt idx="320">
                  <c:v>75.739644970414346</c:v>
                </c:pt>
                <c:pt idx="321">
                  <c:v>75.976331360946887</c:v>
                </c:pt>
                <c:pt idx="322">
                  <c:v>76.213017751479427</c:v>
                </c:pt>
                <c:pt idx="323">
                  <c:v>76.449704142011967</c:v>
                </c:pt>
                <c:pt idx="324">
                  <c:v>76.686390532544507</c:v>
                </c:pt>
                <c:pt idx="325">
                  <c:v>76.923076923077048</c:v>
                </c:pt>
                <c:pt idx="326">
                  <c:v>77.159763313609588</c:v>
                </c:pt>
                <c:pt idx="327">
                  <c:v>77.396449704142128</c:v>
                </c:pt>
                <c:pt idx="328">
                  <c:v>77.633136094674668</c:v>
                </c:pt>
                <c:pt idx="329">
                  <c:v>77.869822485207209</c:v>
                </c:pt>
                <c:pt idx="330">
                  <c:v>78.106508875739749</c:v>
                </c:pt>
                <c:pt idx="331">
                  <c:v>78.343195266272289</c:v>
                </c:pt>
                <c:pt idx="332">
                  <c:v>78.57988165680483</c:v>
                </c:pt>
                <c:pt idx="333">
                  <c:v>78.81656804733737</c:v>
                </c:pt>
                <c:pt idx="334">
                  <c:v>79.05325443786991</c:v>
                </c:pt>
                <c:pt idx="335">
                  <c:v>79.28994082840245</c:v>
                </c:pt>
                <c:pt idx="336">
                  <c:v>79.526627218934991</c:v>
                </c:pt>
                <c:pt idx="337">
                  <c:v>79.763313609467531</c:v>
                </c:pt>
                <c:pt idx="338">
                  <c:v>80.000000000000071</c:v>
                </c:pt>
                <c:pt idx="339">
                  <c:v>80.236686390532611</c:v>
                </c:pt>
                <c:pt idx="340">
                  <c:v>80.473372781065152</c:v>
                </c:pt>
                <c:pt idx="341">
                  <c:v>80.710059171597692</c:v>
                </c:pt>
                <c:pt idx="342">
                  <c:v>80.946745562130232</c:v>
                </c:pt>
                <c:pt idx="343">
                  <c:v>81.183431952662772</c:v>
                </c:pt>
                <c:pt idx="344">
                  <c:v>81.420118343195313</c:v>
                </c:pt>
                <c:pt idx="345">
                  <c:v>81.656804733727853</c:v>
                </c:pt>
                <c:pt idx="346">
                  <c:v>81.893491124260393</c:v>
                </c:pt>
                <c:pt idx="347">
                  <c:v>82.130177514792933</c:v>
                </c:pt>
                <c:pt idx="348">
                  <c:v>82.366863905325474</c:v>
                </c:pt>
                <c:pt idx="349">
                  <c:v>82.603550295858014</c:v>
                </c:pt>
                <c:pt idx="350">
                  <c:v>82.840236686390554</c:v>
                </c:pt>
                <c:pt idx="351">
                  <c:v>83.076923076923094</c:v>
                </c:pt>
                <c:pt idx="352">
                  <c:v>83.313609467455635</c:v>
                </c:pt>
                <c:pt idx="353">
                  <c:v>83.550295857988175</c:v>
                </c:pt>
                <c:pt idx="354">
                  <c:v>83.786982248520715</c:v>
                </c:pt>
                <c:pt idx="355">
                  <c:v>84.023668639053255</c:v>
                </c:pt>
                <c:pt idx="356">
                  <c:v>84.260355029585796</c:v>
                </c:pt>
                <c:pt idx="357">
                  <c:v>84.497041420118336</c:v>
                </c:pt>
                <c:pt idx="358">
                  <c:v>84.733727810650876</c:v>
                </c:pt>
                <c:pt idx="359">
                  <c:v>84.970414201183416</c:v>
                </c:pt>
                <c:pt idx="360">
                  <c:v>85.207100591715957</c:v>
                </c:pt>
                <c:pt idx="361">
                  <c:v>85.443786982248497</c:v>
                </c:pt>
                <c:pt idx="362">
                  <c:v>85.680473372781037</c:v>
                </c:pt>
                <c:pt idx="363">
                  <c:v>85.917159763313578</c:v>
                </c:pt>
                <c:pt idx="364">
                  <c:v>86.153846153846118</c:v>
                </c:pt>
                <c:pt idx="365">
                  <c:v>86.390532544378658</c:v>
                </c:pt>
                <c:pt idx="366">
                  <c:v>86.627218934911198</c:v>
                </c:pt>
                <c:pt idx="367">
                  <c:v>86.863905325443739</c:v>
                </c:pt>
                <c:pt idx="368">
                  <c:v>87.100591715976279</c:v>
                </c:pt>
                <c:pt idx="369">
                  <c:v>87.337278106508819</c:v>
                </c:pt>
                <c:pt idx="370">
                  <c:v>87.573964497041359</c:v>
                </c:pt>
                <c:pt idx="371">
                  <c:v>87.8106508875739</c:v>
                </c:pt>
                <c:pt idx="372">
                  <c:v>88.04733727810644</c:v>
                </c:pt>
                <c:pt idx="373">
                  <c:v>88.28402366863898</c:v>
                </c:pt>
                <c:pt idx="374">
                  <c:v>88.52071005917152</c:v>
                </c:pt>
                <c:pt idx="375">
                  <c:v>88.757396449704061</c:v>
                </c:pt>
                <c:pt idx="376">
                  <c:v>88.994082840236601</c:v>
                </c:pt>
                <c:pt idx="377">
                  <c:v>89.230769230769141</c:v>
                </c:pt>
                <c:pt idx="378">
                  <c:v>89.467455621301681</c:v>
                </c:pt>
                <c:pt idx="379">
                  <c:v>89.704142011834222</c:v>
                </c:pt>
                <c:pt idx="380">
                  <c:v>89.940828402366762</c:v>
                </c:pt>
                <c:pt idx="381">
                  <c:v>90.177514792899302</c:v>
                </c:pt>
                <c:pt idx="382">
                  <c:v>90.414201183431842</c:v>
                </c:pt>
                <c:pt idx="383">
                  <c:v>90.650887573964383</c:v>
                </c:pt>
                <c:pt idx="384">
                  <c:v>90.887573964496923</c:v>
                </c:pt>
                <c:pt idx="385">
                  <c:v>91.124260355029463</c:v>
                </c:pt>
                <c:pt idx="386">
                  <c:v>91.360946745562003</c:v>
                </c:pt>
                <c:pt idx="387">
                  <c:v>91.597633136094544</c:v>
                </c:pt>
                <c:pt idx="388">
                  <c:v>91.834319526627084</c:v>
                </c:pt>
                <c:pt idx="389">
                  <c:v>92.071005917159624</c:v>
                </c:pt>
                <c:pt idx="390">
                  <c:v>92.307692307692164</c:v>
                </c:pt>
                <c:pt idx="391">
                  <c:v>92.544378698224705</c:v>
                </c:pt>
                <c:pt idx="392">
                  <c:v>92.781065088757245</c:v>
                </c:pt>
                <c:pt idx="393">
                  <c:v>93.017751479289785</c:v>
                </c:pt>
                <c:pt idx="394">
                  <c:v>93.254437869822326</c:v>
                </c:pt>
                <c:pt idx="395">
                  <c:v>93.491124260354866</c:v>
                </c:pt>
                <c:pt idx="396">
                  <c:v>93.727810650887406</c:v>
                </c:pt>
                <c:pt idx="397">
                  <c:v>93.964497041419946</c:v>
                </c:pt>
                <c:pt idx="398">
                  <c:v>94.201183431952487</c:v>
                </c:pt>
                <c:pt idx="399">
                  <c:v>94.437869822485027</c:v>
                </c:pt>
                <c:pt idx="400">
                  <c:v>94.674556213017567</c:v>
                </c:pt>
                <c:pt idx="401">
                  <c:v>94.911242603550107</c:v>
                </c:pt>
                <c:pt idx="402">
                  <c:v>95.147928994082648</c:v>
                </c:pt>
                <c:pt idx="403">
                  <c:v>95.384615384615188</c:v>
                </c:pt>
                <c:pt idx="404">
                  <c:v>95.621301775147728</c:v>
                </c:pt>
                <c:pt idx="405">
                  <c:v>95.857988165680268</c:v>
                </c:pt>
                <c:pt idx="406">
                  <c:v>96.094674556212809</c:v>
                </c:pt>
                <c:pt idx="407">
                  <c:v>96.331360946745349</c:v>
                </c:pt>
                <c:pt idx="408">
                  <c:v>96.568047337277889</c:v>
                </c:pt>
                <c:pt idx="409">
                  <c:v>96.804733727810429</c:v>
                </c:pt>
                <c:pt idx="410">
                  <c:v>97.04142011834297</c:v>
                </c:pt>
                <c:pt idx="411">
                  <c:v>97.27810650887551</c:v>
                </c:pt>
                <c:pt idx="412">
                  <c:v>97.51479289940805</c:v>
                </c:pt>
                <c:pt idx="413">
                  <c:v>97.75147928994059</c:v>
                </c:pt>
                <c:pt idx="414">
                  <c:v>97.988165680473131</c:v>
                </c:pt>
                <c:pt idx="415">
                  <c:v>98.224852071005671</c:v>
                </c:pt>
                <c:pt idx="416">
                  <c:v>98.461538461538211</c:v>
                </c:pt>
                <c:pt idx="417">
                  <c:v>98.698224852070751</c:v>
                </c:pt>
                <c:pt idx="418">
                  <c:v>98.934911242603292</c:v>
                </c:pt>
                <c:pt idx="419">
                  <c:v>99.171597633135832</c:v>
                </c:pt>
                <c:pt idx="420">
                  <c:v>99.408284023668372</c:v>
                </c:pt>
                <c:pt idx="421">
                  <c:v>99.644970414200913</c:v>
                </c:pt>
                <c:pt idx="422">
                  <c:v>99.881656804733453</c:v>
                </c:pt>
                <c:pt idx="423">
                  <c:v>100.11834319526599</c:v>
                </c:pt>
                <c:pt idx="424">
                  <c:v>100.35502958579853</c:v>
                </c:pt>
                <c:pt idx="425">
                  <c:v>100.59171597633107</c:v>
                </c:pt>
                <c:pt idx="426">
                  <c:v>100.82840236686361</c:v>
                </c:pt>
                <c:pt idx="427">
                  <c:v>101.06508875739615</c:v>
                </c:pt>
                <c:pt idx="428">
                  <c:v>101.30177514792869</c:v>
                </c:pt>
                <c:pt idx="429">
                  <c:v>101.53846153846123</c:v>
                </c:pt>
                <c:pt idx="430">
                  <c:v>101.77514792899377</c:v>
                </c:pt>
                <c:pt idx="431">
                  <c:v>102.01183431952632</c:v>
                </c:pt>
                <c:pt idx="432">
                  <c:v>102.24852071005886</c:v>
                </c:pt>
                <c:pt idx="433">
                  <c:v>102.4852071005914</c:v>
                </c:pt>
                <c:pt idx="434">
                  <c:v>102.72189349112394</c:v>
                </c:pt>
                <c:pt idx="435">
                  <c:v>102.95857988165648</c:v>
                </c:pt>
                <c:pt idx="436">
                  <c:v>103.19526627218902</c:v>
                </c:pt>
                <c:pt idx="437">
                  <c:v>103.43195266272156</c:v>
                </c:pt>
                <c:pt idx="438">
                  <c:v>103.6686390532541</c:v>
                </c:pt>
                <c:pt idx="439">
                  <c:v>103.90532544378664</c:v>
                </c:pt>
                <c:pt idx="440">
                  <c:v>104.14201183431918</c:v>
                </c:pt>
                <c:pt idx="441">
                  <c:v>104.37869822485172</c:v>
                </c:pt>
                <c:pt idx="442">
                  <c:v>104.61538461538426</c:v>
                </c:pt>
                <c:pt idx="443">
                  <c:v>104.8520710059168</c:v>
                </c:pt>
                <c:pt idx="444">
                  <c:v>105.08875739644934</c:v>
                </c:pt>
                <c:pt idx="445">
                  <c:v>105.32544378698188</c:v>
                </c:pt>
                <c:pt idx="446">
                  <c:v>105.56213017751442</c:v>
                </c:pt>
                <c:pt idx="447">
                  <c:v>105.79881656804696</c:v>
                </c:pt>
                <c:pt idx="448">
                  <c:v>106.0355029585795</c:v>
                </c:pt>
                <c:pt idx="449">
                  <c:v>106.27218934911204</c:v>
                </c:pt>
                <c:pt idx="450">
                  <c:v>106.50887573964458</c:v>
                </c:pt>
                <c:pt idx="451">
                  <c:v>106.74556213017712</c:v>
                </c:pt>
                <c:pt idx="452">
                  <c:v>106.98224852070966</c:v>
                </c:pt>
                <c:pt idx="453">
                  <c:v>107.2189349112422</c:v>
                </c:pt>
                <c:pt idx="454">
                  <c:v>107.45562130177474</c:v>
                </c:pt>
                <c:pt idx="455">
                  <c:v>107.69230769230728</c:v>
                </c:pt>
                <c:pt idx="456">
                  <c:v>107.92899408283982</c:v>
                </c:pt>
                <c:pt idx="457">
                  <c:v>108.16568047337236</c:v>
                </c:pt>
                <c:pt idx="458">
                  <c:v>108.4023668639049</c:v>
                </c:pt>
                <c:pt idx="459">
                  <c:v>108.63905325443744</c:v>
                </c:pt>
                <c:pt idx="460">
                  <c:v>108.87573964496998</c:v>
                </c:pt>
                <c:pt idx="461">
                  <c:v>109.11242603550252</c:v>
                </c:pt>
                <c:pt idx="462">
                  <c:v>109.34911242603506</c:v>
                </c:pt>
                <c:pt idx="463">
                  <c:v>109.5857988165676</c:v>
                </c:pt>
                <c:pt idx="464">
                  <c:v>109.82248520710014</c:v>
                </c:pt>
                <c:pt idx="465">
                  <c:v>110.05917159763268</c:v>
                </c:pt>
                <c:pt idx="466">
                  <c:v>110.29585798816522</c:v>
                </c:pt>
                <c:pt idx="467">
                  <c:v>110.53254437869776</c:v>
                </c:pt>
                <c:pt idx="468">
                  <c:v>110.7692307692303</c:v>
                </c:pt>
                <c:pt idx="469">
                  <c:v>111.00591715976284</c:v>
                </c:pt>
                <c:pt idx="470">
                  <c:v>111.24260355029539</c:v>
                </c:pt>
                <c:pt idx="471">
                  <c:v>111.47928994082793</c:v>
                </c:pt>
                <c:pt idx="472">
                  <c:v>111.71597633136047</c:v>
                </c:pt>
                <c:pt idx="473">
                  <c:v>111.95266272189301</c:v>
                </c:pt>
                <c:pt idx="474">
                  <c:v>112.18934911242555</c:v>
                </c:pt>
                <c:pt idx="475">
                  <c:v>112.42603550295809</c:v>
                </c:pt>
                <c:pt idx="476">
                  <c:v>112.66272189349063</c:v>
                </c:pt>
                <c:pt idx="477">
                  <c:v>112.89940828402317</c:v>
                </c:pt>
                <c:pt idx="478">
                  <c:v>113.13609467455571</c:v>
                </c:pt>
                <c:pt idx="479">
                  <c:v>113.37278106508825</c:v>
                </c:pt>
                <c:pt idx="480">
                  <c:v>113.60946745562079</c:v>
                </c:pt>
                <c:pt idx="481">
                  <c:v>113.84615384615333</c:v>
                </c:pt>
                <c:pt idx="482">
                  <c:v>114.08284023668587</c:v>
                </c:pt>
                <c:pt idx="483">
                  <c:v>114.31952662721841</c:v>
                </c:pt>
                <c:pt idx="484">
                  <c:v>114.55621301775095</c:v>
                </c:pt>
                <c:pt idx="485">
                  <c:v>114.79289940828349</c:v>
                </c:pt>
                <c:pt idx="486">
                  <c:v>115.02958579881603</c:v>
                </c:pt>
                <c:pt idx="487">
                  <c:v>115.26627218934857</c:v>
                </c:pt>
                <c:pt idx="488">
                  <c:v>115.50295857988111</c:v>
                </c:pt>
                <c:pt idx="489">
                  <c:v>115.73964497041365</c:v>
                </c:pt>
                <c:pt idx="490">
                  <c:v>115.97633136094619</c:v>
                </c:pt>
                <c:pt idx="491">
                  <c:v>116.21301775147873</c:v>
                </c:pt>
                <c:pt idx="492">
                  <c:v>116.44970414201127</c:v>
                </c:pt>
                <c:pt idx="493">
                  <c:v>116.68639053254381</c:v>
                </c:pt>
                <c:pt idx="494">
                  <c:v>116.92307692307635</c:v>
                </c:pt>
                <c:pt idx="495">
                  <c:v>117.15976331360889</c:v>
                </c:pt>
                <c:pt idx="496">
                  <c:v>117.39644970414143</c:v>
                </c:pt>
                <c:pt idx="497">
                  <c:v>117.63313609467397</c:v>
                </c:pt>
                <c:pt idx="498">
                  <c:v>117.86982248520651</c:v>
                </c:pt>
                <c:pt idx="499">
                  <c:v>118.10650887573905</c:v>
                </c:pt>
              </c:numCache>
            </c:numRef>
          </c:xVal>
          <c:yVal>
            <c:numRef>
              <c:f>Rawdata!$H$2:$H$501</c:f>
              <c:numCache>
                <c:formatCode>General</c:formatCode>
                <c:ptCount val="500"/>
                <c:pt idx="0">
                  <c:v>0.36093600000000003</c:v>
                </c:pt>
                <c:pt idx="1">
                  <c:v>0.58838737500000005</c:v>
                </c:pt>
                <c:pt idx="2">
                  <c:v>0.58368307500000005</c:v>
                </c:pt>
                <c:pt idx="3">
                  <c:v>0.59780115</c:v>
                </c:pt>
                <c:pt idx="4">
                  <c:v>0.6072147</c:v>
                </c:pt>
                <c:pt idx="5">
                  <c:v>0.61663319999999999</c:v>
                </c:pt>
                <c:pt idx="6">
                  <c:v>0.63546029999999998</c:v>
                </c:pt>
                <c:pt idx="7">
                  <c:v>0.64016482500000005</c:v>
                </c:pt>
                <c:pt idx="8">
                  <c:v>0.63075105000000009</c:v>
                </c:pt>
                <c:pt idx="9">
                  <c:v>1.2285571500000001</c:v>
                </c:pt>
                <c:pt idx="10">
                  <c:v>1.8075309750000002</c:v>
                </c:pt>
                <c:pt idx="11">
                  <c:v>0.22500000000000001</c:v>
                </c:pt>
                <c:pt idx="12">
                  <c:v>1.7651673000000001</c:v>
                </c:pt>
                <c:pt idx="13">
                  <c:v>0.98378370000000015</c:v>
                </c:pt>
                <c:pt idx="14">
                  <c:v>1.4591834999999999E-2</c:v>
                </c:pt>
                <c:pt idx="15">
                  <c:v>0</c:v>
                </c:pt>
                <c:pt idx="16">
                  <c:v>9.8850239999999992E-3</c:v>
                </c:pt>
                <c:pt idx="17">
                  <c:v>0.24476850000000003</c:v>
                </c:pt>
                <c:pt idx="18">
                  <c:v>0.35303242499999998</c:v>
                </c:pt>
                <c:pt idx="19">
                  <c:v>0.37656899999999999</c:v>
                </c:pt>
                <c:pt idx="20">
                  <c:v>0.36715522500000003</c:v>
                </c:pt>
                <c:pt idx="21">
                  <c:v>0.35774167500000004</c:v>
                </c:pt>
                <c:pt idx="22">
                  <c:v>0.34361887500000005</c:v>
                </c:pt>
                <c:pt idx="23">
                  <c:v>0.32479155000000004</c:v>
                </c:pt>
                <c:pt idx="24">
                  <c:v>0.329496075</c:v>
                </c:pt>
                <c:pt idx="25">
                  <c:v>0.34361887500000005</c:v>
                </c:pt>
                <c:pt idx="26">
                  <c:v>0.40010535000000003</c:v>
                </c:pt>
                <c:pt idx="27">
                  <c:v>0.46600560000000002</c:v>
                </c:pt>
                <c:pt idx="28">
                  <c:v>0.5460237</c:v>
                </c:pt>
                <c:pt idx="29">
                  <c:v>0.6260467500000001</c:v>
                </c:pt>
                <c:pt idx="30">
                  <c:v>0.70136054999999997</c:v>
                </c:pt>
                <c:pt idx="31">
                  <c:v>0.76726080000000008</c:v>
                </c:pt>
                <c:pt idx="32">
                  <c:v>0.82374254999999996</c:v>
                </c:pt>
                <c:pt idx="33">
                  <c:v>0.83315610000000007</c:v>
                </c:pt>
                <c:pt idx="34">
                  <c:v>0.83315610000000007</c:v>
                </c:pt>
                <c:pt idx="35">
                  <c:v>0.80491522500000001</c:v>
                </c:pt>
                <c:pt idx="36">
                  <c:v>0.76255154999999997</c:v>
                </c:pt>
                <c:pt idx="37">
                  <c:v>0.77667435000000007</c:v>
                </c:pt>
                <c:pt idx="38">
                  <c:v>0.77196510000000007</c:v>
                </c:pt>
                <c:pt idx="39">
                  <c:v>0.76726080000000008</c:v>
                </c:pt>
                <c:pt idx="40">
                  <c:v>0.82374254999999996</c:v>
                </c:pt>
                <c:pt idx="41">
                  <c:v>0.80020597500000001</c:v>
                </c:pt>
                <c:pt idx="42">
                  <c:v>0.80491522500000001</c:v>
                </c:pt>
                <c:pt idx="43">
                  <c:v>0.73901497500000002</c:v>
                </c:pt>
                <c:pt idx="44">
                  <c:v>0.60251040000000011</c:v>
                </c:pt>
                <c:pt idx="45">
                  <c:v>0.36603202499999998</c:v>
                </c:pt>
                <c:pt idx="46">
                  <c:v>0.44139149999999999</c:v>
                </c:pt>
                <c:pt idx="47">
                  <c:v>0.53289540000000002</c:v>
                </c:pt>
                <c:pt idx="48">
                  <c:v>0.62440470000000003</c:v>
                </c:pt>
                <c:pt idx="49">
                  <c:v>0.71052884999999999</c:v>
                </c:pt>
                <c:pt idx="50">
                  <c:v>0.78588832500000005</c:v>
                </c:pt>
                <c:pt idx="51">
                  <c:v>0.85047727500000003</c:v>
                </c:pt>
                <c:pt idx="52">
                  <c:v>0.861242175</c:v>
                </c:pt>
                <c:pt idx="53">
                  <c:v>0.861242175</c:v>
                </c:pt>
                <c:pt idx="54">
                  <c:v>0.82894770000000007</c:v>
                </c:pt>
                <c:pt idx="55">
                  <c:v>0.78050317499999999</c:v>
                </c:pt>
                <c:pt idx="56">
                  <c:v>0.79665322500000002</c:v>
                </c:pt>
                <c:pt idx="57">
                  <c:v>0.79126807500000007</c:v>
                </c:pt>
                <c:pt idx="58">
                  <c:v>0.78588832500000005</c:v>
                </c:pt>
                <c:pt idx="59">
                  <c:v>0.85047727500000003</c:v>
                </c:pt>
                <c:pt idx="60">
                  <c:v>0.82356255</c:v>
                </c:pt>
                <c:pt idx="61">
                  <c:v>0.82894770000000007</c:v>
                </c:pt>
                <c:pt idx="62">
                  <c:v>0.753588225</c:v>
                </c:pt>
                <c:pt idx="63">
                  <c:v>0.59748975000000004</c:v>
                </c:pt>
                <c:pt idx="64">
                  <c:v>0.56519527500000011</c:v>
                </c:pt>
                <c:pt idx="65">
                  <c:v>0.57057502500000001</c:v>
                </c:pt>
                <c:pt idx="66">
                  <c:v>0.59210459999999998</c:v>
                </c:pt>
                <c:pt idx="67">
                  <c:v>0.59748975000000004</c:v>
                </c:pt>
                <c:pt idx="68">
                  <c:v>0.60825465000000001</c:v>
                </c:pt>
                <c:pt idx="69">
                  <c:v>0.62440470000000003</c:v>
                </c:pt>
                <c:pt idx="70">
                  <c:v>0.645934275</c:v>
                </c:pt>
                <c:pt idx="71">
                  <c:v>0.66746407500000005</c:v>
                </c:pt>
                <c:pt idx="72">
                  <c:v>0.62978445000000005</c:v>
                </c:pt>
                <c:pt idx="73">
                  <c:v>0.9419867999999999</c:v>
                </c:pt>
                <c:pt idx="74">
                  <c:v>1.5448563</c:v>
                </c:pt>
                <c:pt idx="75">
                  <c:v>2.1961703250000002</c:v>
                </c:pt>
                <c:pt idx="76">
                  <c:v>0.22500000000000001</c:v>
                </c:pt>
                <c:pt idx="77">
                  <c:v>1.53947115</c:v>
                </c:pt>
                <c:pt idx="78">
                  <c:v>0.65669917499999997</c:v>
                </c:pt>
                <c:pt idx="79">
                  <c:v>4.8450037500000001E-3</c:v>
                </c:pt>
                <c:pt idx="80">
                  <c:v>0</c:v>
                </c:pt>
                <c:pt idx="81">
                  <c:v>1.2380390999999999E-2</c:v>
                </c:pt>
                <c:pt idx="82">
                  <c:v>0.25299292500000004</c:v>
                </c:pt>
                <c:pt idx="83">
                  <c:v>0.36064687500000003</c:v>
                </c:pt>
                <c:pt idx="84">
                  <c:v>0.39832650000000003</c:v>
                </c:pt>
                <c:pt idx="85">
                  <c:v>0.38756182499999997</c:v>
                </c:pt>
                <c:pt idx="86">
                  <c:v>0.376796925</c:v>
                </c:pt>
                <c:pt idx="87">
                  <c:v>0.371411775</c:v>
                </c:pt>
                <c:pt idx="88">
                  <c:v>0.34988197500000001</c:v>
                </c:pt>
                <c:pt idx="89">
                  <c:v>0.34449682500000001</c:v>
                </c:pt>
                <c:pt idx="90">
                  <c:v>0.38756182499999997</c:v>
                </c:pt>
                <c:pt idx="91">
                  <c:v>0.43600634999999999</c:v>
                </c:pt>
                <c:pt idx="92">
                  <c:v>0.51674534999999999</c:v>
                </c:pt>
                <c:pt idx="93">
                  <c:v>0.60286949999999995</c:v>
                </c:pt>
                <c:pt idx="94">
                  <c:v>0.68899365000000001</c:v>
                </c:pt>
                <c:pt idx="95">
                  <c:v>0.76435312499999997</c:v>
                </c:pt>
                <c:pt idx="96">
                  <c:v>0.83433285000000001</c:v>
                </c:pt>
                <c:pt idx="97">
                  <c:v>0.89354227500000005</c:v>
                </c:pt>
                <c:pt idx="98">
                  <c:v>0.90969232500000008</c:v>
                </c:pt>
                <c:pt idx="99">
                  <c:v>0.89354227500000005</c:v>
                </c:pt>
                <c:pt idx="100">
                  <c:v>0.87739222500000003</c:v>
                </c:pt>
                <c:pt idx="101">
                  <c:v>0.85586242499999998</c:v>
                </c:pt>
                <c:pt idx="102">
                  <c:v>0.84509775000000009</c:v>
                </c:pt>
                <c:pt idx="103">
                  <c:v>0.86662732500000006</c:v>
                </c:pt>
                <c:pt idx="104">
                  <c:v>0.861242175</c:v>
                </c:pt>
                <c:pt idx="105">
                  <c:v>0.89892179999999999</c:v>
                </c:pt>
                <c:pt idx="106">
                  <c:v>0.89354227500000005</c:v>
                </c:pt>
                <c:pt idx="107">
                  <c:v>0.88277737500000009</c:v>
                </c:pt>
                <c:pt idx="108">
                  <c:v>0.87739222500000003</c:v>
                </c:pt>
                <c:pt idx="109">
                  <c:v>0.73205865000000003</c:v>
                </c:pt>
                <c:pt idx="110">
                  <c:v>0.394382925</c:v>
                </c:pt>
                <c:pt idx="111">
                  <c:v>0.47022344999999999</c:v>
                </c:pt>
                <c:pt idx="112">
                  <c:v>0.55112242499999997</c:v>
                </c:pt>
                <c:pt idx="113">
                  <c:v>0.63202140000000007</c:v>
                </c:pt>
                <c:pt idx="114">
                  <c:v>0.70280842500000007</c:v>
                </c:pt>
                <c:pt idx="115">
                  <c:v>0.76854240000000007</c:v>
                </c:pt>
                <c:pt idx="116">
                  <c:v>0.82415947499999997</c:v>
                </c:pt>
                <c:pt idx="117">
                  <c:v>0.83932965000000004</c:v>
                </c:pt>
                <c:pt idx="118">
                  <c:v>0.82415947499999997</c:v>
                </c:pt>
                <c:pt idx="119">
                  <c:v>0.80898930000000002</c:v>
                </c:pt>
                <c:pt idx="120">
                  <c:v>0.78876584999999999</c:v>
                </c:pt>
                <c:pt idx="121">
                  <c:v>0.77865412499999997</c:v>
                </c:pt>
                <c:pt idx="122">
                  <c:v>0.79887757500000001</c:v>
                </c:pt>
                <c:pt idx="123">
                  <c:v>0.79381912499999996</c:v>
                </c:pt>
                <c:pt idx="124">
                  <c:v>0.82921275000000005</c:v>
                </c:pt>
                <c:pt idx="125">
                  <c:v>0.82415947499999997</c:v>
                </c:pt>
                <c:pt idx="126">
                  <c:v>0.81404774999999996</c:v>
                </c:pt>
                <c:pt idx="127">
                  <c:v>0.80898930000000002</c:v>
                </c:pt>
                <c:pt idx="128">
                  <c:v>0.67247347499999999</c:v>
                </c:pt>
                <c:pt idx="129">
                  <c:v>0.56629260000000003</c:v>
                </c:pt>
                <c:pt idx="130">
                  <c:v>0.55618087500000002</c:v>
                </c:pt>
                <c:pt idx="131">
                  <c:v>0.55618087500000002</c:v>
                </c:pt>
                <c:pt idx="132">
                  <c:v>0.57640432499999994</c:v>
                </c:pt>
                <c:pt idx="133">
                  <c:v>0.58146277499999999</c:v>
                </c:pt>
                <c:pt idx="134">
                  <c:v>0.59662777500000008</c:v>
                </c:pt>
                <c:pt idx="135">
                  <c:v>0.60674467499999996</c:v>
                </c:pt>
                <c:pt idx="136">
                  <c:v>0.61685639999999997</c:v>
                </c:pt>
                <c:pt idx="137">
                  <c:v>0.63202140000000007</c:v>
                </c:pt>
                <c:pt idx="138">
                  <c:v>0.58146277499999999</c:v>
                </c:pt>
                <c:pt idx="139">
                  <c:v>1.17303705</c:v>
                </c:pt>
                <c:pt idx="140">
                  <c:v>1.8101169000000001</c:v>
                </c:pt>
                <c:pt idx="141">
                  <c:v>0.22500000000000001</c:v>
                </c:pt>
                <c:pt idx="142">
                  <c:v>1.678654125</c:v>
                </c:pt>
                <c:pt idx="143">
                  <c:v>0.8797765500000001</c:v>
                </c:pt>
                <c:pt idx="144">
                  <c:v>1.1629253250000001E-2</c:v>
                </c:pt>
                <c:pt idx="145">
                  <c:v>0</c:v>
                </c:pt>
                <c:pt idx="146">
                  <c:v>9.1010654999999999E-3</c:v>
                </c:pt>
                <c:pt idx="147">
                  <c:v>0.22752652499999998</c:v>
                </c:pt>
                <c:pt idx="148">
                  <c:v>0.33876584999999998</c:v>
                </c:pt>
                <c:pt idx="149">
                  <c:v>0.36404775</c:v>
                </c:pt>
                <c:pt idx="150">
                  <c:v>0.348877575</c:v>
                </c:pt>
                <c:pt idx="151">
                  <c:v>0.32865412500000002</c:v>
                </c:pt>
                <c:pt idx="152">
                  <c:v>0.3185424</c:v>
                </c:pt>
                <c:pt idx="153">
                  <c:v>0.31348395000000001</c:v>
                </c:pt>
                <c:pt idx="154">
                  <c:v>0.32359567499999997</c:v>
                </c:pt>
                <c:pt idx="155">
                  <c:v>0.35393602499999999</c:v>
                </c:pt>
                <c:pt idx="156">
                  <c:v>0.39944137500000004</c:v>
                </c:pt>
                <c:pt idx="157">
                  <c:v>0.47528189999999998</c:v>
                </c:pt>
                <c:pt idx="158">
                  <c:v>0.55618087500000002</c:v>
                </c:pt>
                <c:pt idx="159">
                  <c:v>0.64213830000000005</c:v>
                </c:pt>
                <c:pt idx="160">
                  <c:v>0.73314877500000009</c:v>
                </c:pt>
                <c:pt idx="161">
                  <c:v>0.78370739999999994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0.81404774999999996</c:v>
                </c:pt>
                <c:pt idx="165">
                  <c:v>0.79381912499999996</c:v>
                </c:pt>
                <c:pt idx="166">
                  <c:v>0.76854240000000007</c:v>
                </c:pt>
                <c:pt idx="167">
                  <c:v>0.78370739999999994</c:v>
                </c:pt>
                <c:pt idx="168">
                  <c:v>0.77865412499999997</c:v>
                </c:pt>
                <c:pt idx="169">
                  <c:v>0.78370739999999994</c:v>
                </c:pt>
                <c:pt idx="170">
                  <c:v>0.82415947499999997</c:v>
                </c:pt>
                <c:pt idx="171">
                  <c:v>0.79887757500000001</c:v>
                </c:pt>
                <c:pt idx="172">
                  <c:v>0.79381912499999996</c:v>
                </c:pt>
                <c:pt idx="173">
                  <c:v>0.79381912499999996</c:v>
                </c:pt>
                <c:pt idx="174">
                  <c:v>0.65730330000000003</c:v>
                </c:pt>
                <c:pt idx="175">
                  <c:v>0.41346495000000005</c:v>
                </c:pt>
                <c:pt idx="176">
                  <c:v>0.48557812500000003</c:v>
                </c:pt>
                <c:pt idx="177">
                  <c:v>0.56250112499999994</c:v>
                </c:pt>
                <c:pt idx="178">
                  <c:v>0.64423417500000002</c:v>
                </c:pt>
                <c:pt idx="179">
                  <c:v>0.73077210000000004</c:v>
                </c:pt>
                <c:pt idx="180">
                  <c:v>0.77884605000000007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0.8076951</c:v>
                </c:pt>
                <c:pt idx="184">
                  <c:v>0.78846075000000004</c:v>
                </c:pt>
                <c:pt idx="185">
                  <c:v>0.76442625000000008</c:v>
                </c:pt>
                <c:pt idx="186">
                  <c:v>0.77884605000000007</c:v>
                </c:pt>
                <c:pt idx="187">
                  <c:v>0.77404095000000006</c:v>
                </c:pt>
                <c:pt idx="188">
                  <c:v>0.77884605000000007</c:v>
                </c:pt>
                <c:pt idx="189">
                  <c:v>0.81731002500000005</c:v>
                </c:pt>
                <c:pt idx="190">
                  <c:v>0.79327057500000009</c:v>
                </c:pt>
                <c:pt idx="191">
                  <c:v>0.78846075000000004</c:v>
                </c:pt>
                <c:pt idx="192">
                  <c:v>0.78846075000000004</c:v>
                </c:pt>
                <c:pt idx="193">
                  <c:v>0.658653975</c:v>
                </c:pt>
                <c:pt idx="194">
                  <c:v>0.56731117500000006</c:v>
                </c:pt>
                <c:pt idx="195">
                  <c:v>0.54327172499999998</c:v>
                </c:pt>
                <c:pt idx="196">
                  <c:v>0.54807660000000002</c:v>
                </c:pt>
                <c:pt idx="197">
                  <c:v>0.54807660000000002</c:v>
                </c:pt>
                <c:pt idx="198">
                  <c:v>0.57211604999999999</c:v>
                </c:pt>
                <c:pt idx="199">
                  <c:v>0.58654057500000001</c:v>
                </c:pt>
                <c:pt idx="200">
                  <c:v>0.58654057500000001</c:v>
                </c:pt>
                <c:pt idx="201">
                  <c:v>0.61538490000000001</c:v>
                </c:pt>
                <c:pt idx="202">
                  <c:v>0.62019472500000006</c:v>
                </c:pt>
                <c:pt idx="203">
                  <c:v>0.56731117500000006</c:v>
                </c:pt>
                <c:pt idx="204">
                  <c:v>1.05288435</c:v>
                </c:pt>
                <c:pt idx="205">
                  <c:v>1.6586545500000001</c:v>
                </c:pt>
                <c:pt idx="206">
                  <c:v>0.22500000000000001</c:v>
                </c:pt>
                <c:pt idx="207">
                  <c:v>1.9086583500000003</c:v>
                </c:pt>
                <c:pt idx="208">
                  <c:v>1.0769235750000001</c:v>
                </c:pt>
                <c:pt idx="209">
                  <c:v>2.1153980249999999E-2</c:v>
                </c:pt>
                <c:pt idx="210">
                  <c:v>0</c:v>
                </c:pt>
                <c:pt idx="211">
                  <c:v>8.6537902500000013E-3</c:v>
                </c:pt>
                <c:pt idx="212">
                  <c:v>0.24519397499999998</c:v>
                </c:pt>
                <c:pt idx="213">
                  <c:v>0.36538605000000002</c:v>
                </c:pt>
                <c:pt idx="214">
                  <c:v>0.350961525</c:v>
                </c:pt>
                <c:pt idx="215">
                  <c:v>0.33173190000000002</c:v>
                </c:pt>
                <c:pt idx="216">
                  <c:v>0.32211719999999999</c:v>
                </c:pt>
                <c:pt idx="217">
                  <c:v>0.31250227500000005</c:v>
                </c:pt>
                <c:pt idx="218">
                  <c:v>0.30769245000000001</c:v>
                </c:pt>
                <c:pt idx="219">
                  <c:v>0.33173190000000002</c:v>
                </c:pt>
                <c:pt idx="220">
                  <c:v>0.35577134999999999</c:v>
                </c:pt>
                <c:pt idx="221">
                  <c:v>0.403845075</c:v>
                </c:pt>
                <c:pt idx="222">
                  <c:v>0.48557812500000003</c:v>
                </c:pt>
                <c:pt idx="223">
                  <c:v>0.57692587500000003</c:v>
                </c:pt>
                <c:pt idx="224">
                  <c:v>0.66826867499999998</c:v>
                </c:pt>
                <c:pt idx="225">
                  <c:v>0.74038680000000001</c:v>
                </c:pt>
                <c:pt idx="226">
                  <c:v>0.8076951</c:v>
                </c:pt>
                <c:pt idx="227">
                  <c:v>0.82692472500000003</c:v>
                </c:pt>
                <c:pt idx="228">
                  <c:v>0.81250020000000001</c:v>
                </c:pt>
                <c:pt idx="229">
                  <c:v>0.79327057500000009</c:v>
                </c:pt>
                <c:pt idx="230">
                  <c:v>0.76442625000000008</c:v>
                </c:pt>
                <c:pt idx="231">
                  <c:v>0.75480659999999999</c:v>
                </c:pt>
                <c:pt idx="232">
                  <c:v>0.78846075000000004</c:v>
                </c:pt>
                <c:pt idx="233">
                  <c:v>0.77884605000000007</c:v>
                </c:pt>
                <c:pt idx="234">
                  <c:v>0.81250020000000001</c:v>
                </c:pt>
                <c:pt idx="235">
                  <c:v>0.80288527500000006</c:v>
                </c:pt>
                <c:pt idx="236">
                  <c:v>0.79808040000000002</c:v>
                </c:pt>
                <c:pt idx="237">
                  <c:v>0.80288527500000006</c:v>
                </c:pt>
                <c:pt idx="238">
                  <c:v>0.66346380000000005</c:v>
                </c:pt>
                <c:pt idx="239">
                  <c:v>0.58173074999999996</c:v>
                </c:pt>
                <c:pt idx="240">
                  <c:v>0.42554362500000004</c:v>
                </c:pt>
                <c:pt idx="241">
                  <c:v>0.50869777500000002</c:v>
                </c:pt>
                <c:pt idx="242">
                  <c:v>0.60163425000000004</c:v>
                </c:pt>
                <c:pt idx="243">
                  <c:v>0.69456555000000009</c:v>
                </c:pt>
                <c:pt idx="244">
                  <c:v>0.76793782499999996</c:v>
                </c:pt>
                <c:pt idx="245">
                  <c:v>0.836416575</c:v>
                </c:pt>
                <c:pt idx="246">
                  <c:v>0.85598055000000006</c:v>
                </c:pt>
                <c:pt idx="247">
                  <c:v>0.84130515000000006</c:v>
                </c:pt>
                <c:pt idx="248">
                  <c:v>0.82174117499999999</c:v>
                </c:pt>
                <c:pt idx="249">
                  <c:v>0.79239532499999998</c:v>
                </c:pt>
                <c:pt idx="250">
                  <c:v>0.78260827499999996</c:v>
                </c:pt>
                <c:pt idx="251">
                  <c:v>0.81684765000000004</c:v>
                </c:pt>
                <c:pt idx="252">
                  <c:v>0.80706577499999999</c:v>
                </c:pt>
                <c:pt idx="253">
                  <c:v>0.84130515000000006</c:v>
                </c:pt>
                <c:pt idx="254">
                  <c:v>0.83152305000000004</c:v>
                </c:pt>
                <c:pt idx="255">
                  <c:v>0.82663470000000006</c:v>
                </c:pt>
                <c:pt idx="256">
                  <c:v>0.83152305000000004</c:v>
                </c:pt>
                <c:pt idx="257">
                  <c:v>0.68967697500000003</c:v>
                </c:pt>
                <c:pt idx="258">
                  <c:v>0.60652260000000002</c:v>
                </c:pt>
                <c:pt idx="259">
                  <c:v>0.58695862500000007</c:v>
                </c:pt>
                <c:pt idx="260">
                  <c:v>0.5820651</c:v>
                </c:pt>
                <c:pt idx="261">
                  <c:v>0.57717675000000002</c:v>
                </c:pt>
                <c:pt idx="262">
                  <c:v>0.58695862500000007</c:v>
                </c:pt>
                <c:pt idx="263">
                  <c:v>0.59674072500000008</c:v>
                </c:pt>
                <c:pt idx="264">
                  <c:v>0.60652260000000002</c:v>
                </c:pt>
                <c:pt idx="265">
                  <c:v>0.62608657499999998</c:v>
                </c:pt>
                <c:pt idx="266">
                  <c:v>0.635873625</c:v>
                </c:pt>
                <c:pt idx="267">
                  <c:v>0.5820651</c:v>
                </c:pt>
                <c:pt idx="268">
                  <c:v>0.9342414</c:v>
                </c:pt>
                <c:pt idx="269">
                  <c:v>1.506524625</c:v>
                </c:pt>
                <c:pt idx="270">
                  <c:v>2.2451114250000002</c:v>
                </c:pt>
                <c:pt idx="271">
                  <c:v>0.22500000000000001</c:v>
                </c:pt>
                <c:pt idx="272">
                  <c:v>1.4184819</c:v>
                </c:pt>
                <c:pt idx="273">
                  <c:v>0.43533044999999998</c:v>
                </c:pt>
                <c:pt idx="274">
                  <c:v>0</c:v>
                </c:pt>
                <c:pt idx="275">
                  <c:v>4.8934935000000004E-4</c:v>
                </c:pt>
                <c:pt idx="276">
                  <c:v>1.6630863749999999E-2</c:v>
                </c:pt>
                <c:pt idx="277">
                  <c:v>0.28859085000000001</c:v>
                </c:pt>
                <c:pt idx="278">
                  <c:v>0.36195817499999999</c:v>
                </c:pt>
                <c:pt idx="279">
                  <c:v>0.36195817499999999</c:v>
                </c:pt>
                <c:pt idx="280">
                  <c:v>0.33261232500000004</c:v>
                </c:pt>
                <c:pt idx="281">
                  <c:v>0.31304340000000003</c:v>
                </c:pt>
                <c:pt idx="282">
                  <c:v>0.28859085000000001</c:v>
                </c:pt>
                <c:pt idx="283">
                  <c:v>0.27391545</c:v>
                </c:pt>
                <c:pt idx="284">
                  <c:v>0.29837294999999997</c:v>
                </c:pt>
                <c:pt idx="285">
                  <c:v>0.34239419999999998</c:v>
                </c:pt>
                <c:pt idx="286">
                  <c:v>0.41087317500000003</c:v>
                </c:pt>
                <c:pt idx="287">
                  <c:v>0.47935192500000007</c:v>
                </c:pt>
                <c:pt idx="288">
                  <c:v>0.54783090000000001</c:v>
                </c:pt>
                <c:pt idx="289">
                  <c:v>0.64076197499999998</c:v>
                </c:pt>
                <c:pt idx="290">
                  <c:v>0.72391634999999999</c:v>
                </c:pt>
                <c:pt idx="291">
                  <c:v>0.77771970000000001</c:v>
                </c:pt>
                <c:pt idx="292">
                  <c:v>0.80706577499999999</c:v>
                </c:pt>
                <c:pt idx="293">
                  <c:v>0.81195930000000005</c:v>
                </c:pt>
                <c:pt idx="294">
                  <c:v>0.79239532499999998</c:v>
                </c:pt>
                <c:pt idx="295">
                  <c:v>0.75815572500000006</c:v>
                </c:pt>
                <c:pt idx="296">
                  <c:v>0.71902282500000003</c:v>
                </c:pt>
                <c:pt idx="297">
                  <c:v>0.7385868000000001</c:v>
                </c:pt>
                <c:pt idx="298">
                  <c:v>0.7385868000000001</c:v>
                </c:pt>
                <c:pt idx="299">
                  <c:v>0.72880492499999994</c:v>
                </c:pt>
                <c:pt idx="300">
                  <c:v>0.78750179999999992</c:v>
                </c:pt>
                <c:pt idx="301">
                  <c:v>0.76793782499999996</c:v>
                </c:pt>
                <c:pt idx="302">
                  <c:v>0.72391634999999999</c:v>
                </c:pt>
                <c:pt idx="303">
                  <c:v>0.60652260000000002</c:v>
                </c:pt>
                <c:pt idx="304">
                  <c:v>0.42554362500000004</c:v>
                </c:pt>
                <c:pt idx="305">
                  <c:v>0.738462375</c:v>
                </c:pt>
                <c:pt idx="306">
                  <c:v>0.92884972499999996</c:v>
                </c:pt>
                <c:pt idx="307">
                  <c:v>1.0730801249999999</c:v>
                </c:pt>
                <c:pt idx="308">
                  <c:v>1.15961625</c:v>
                </c:pt>
                <c:pt idx="309">
                  <c:v>1.15961625</c:v>
                </c:pt>
                <c:pt idx="310">
                  <c:v>1.125002925</c:v>
                </c:pt>
                <c:pt idx="311">
                  <c:v>1.1019215250000001</c:v>
                </c:pt>
                <c:pt idx="312">
                  <c:v>1.0730801249999999</c:v>
                </c:pt>
                <c:pt idx="313">
                  <c:v>1.0557706499999999</c:v>
                </c:pt>
                <c:pt idx="314">
                  <c:v>1.0846179</c:v>
                </c:pt>
                <c:pt idx="315">
                  <c:v>1.1365407000000001</c:v>
                </c:pt>
                <c:pt idx="316">
                  <c:v>1.21731075</c:v>
                </c:pt>
                <c:pt idx="317">
                  <c:v>1.2980808000000001</c:v>
                </c:pt>
                <c:pt idx="318">
                  <c:v>1.3788508500000001</c:v>
                </c:pt>
                <c:pt idx="319">
                  <c:v>1.4884623000000001</c:v>
                </c:pt>
                <c:pt idx="320">
                  <c:v>1.5865418250000001</c:v>
                </c:pt>
                <c:pt idx="321">
                  <c:v>1.6500024000000002</c:v>
                </c:pt>
                <c:pt idx="322">
                  <c:v>1.6846155</c:v>
                </c:pt>
                <c:pt idx="323">
                  <c:v>1.6903874249999999</c:v>
                </c:pt>
                <c:pt idx="324">
                  <c:v>1.6673118750000002</c:v>
                </c:pt>
                <c:pt idx="325">
                  <c:v>1.62692685</c:v>
                </c:pt>
                <c:pt idx="326">
                  <c:v>1.5807701249999999</c:v>
                </c:pt>
                <c:pt idx="327">
                  <c:v>1.6038454500000001</c:v>
                </c:pt>
                <c:pt idx="328">
                  <c:v>1.6038454500000001</c:v>
                </c:pt>
                <c:pt idx="329">
                  <c:v>1.592307675</c:v>
                </c:pt>
                <c:pt idx="330">
                  <c:v>1.6615401750000001</c:v>
                </c:pt>
                <c:pt idx="331">
                  <c:v>1.6384646250000001</c:v>
                </c:pt>
                <c:pt idx="332">
                  <c:v>1.5865418250000001</c:v>
                </c:pt>
                <c:pt idx="333">
                  <c:v>1.4480772749999999</c:v>
                </c:pt>
                <c:pt idx="334">
                  <c:v>1.234614375</c:v>
                </c:pt>
                <c:pt idx="335">
                  <c:v>1.5692323500000001</c:v>
                </c:pt>
                <c:pt idx="336">
                  <c:v>2.24423415</c:v>
                </c:pt>
                <c:pt idx="337">
                  <c:v>1.8807689250000001</c:v>
                </c:pt>
                <c:pt idx="338">
                  <c:v>0.46153889999999997</c:v>
                </c:pt>
                <c:pt idx="339">
                  <c:v>1.0384551000000001E-2</c:v>
                </c:pt>
                <c:pt idx="340">
                  <c:v>0</c:v>
                </c:pt>
                <c:pt idx="341">
                  <c:v>1.2115507499999999E-2</c:v>
                </c:pt>
                <c:pt idx="342">
                  <c:v>0.39807832500000001</c:v>
                </c:pt>
                <c:pt idx="343">
                  <c:v>0.767309625</c:v>
                </c:pt>
                <c:pt idx="344">
                  <c:v>1.1192312250000001</c:v>
                </c:pt>
                <c:pt idx="345">
                  <c:v>1.3846167</c:v>
                </c:pt>
                <c:pt idx="346">
                  <c:v>1.5173095500000002</c:v>
                </c:pt>
                <c:pt idx="347">
                  <c:v>1.5807701249999999</c:v>
                </c:pt>
                <c:pt idx="348">
                  <c:v>1.62692685</c:v>
                </c:pt>
                <c:pt idx="349">
                  <c:v>1.6673118750000002</c:v>
                </c:pt>
                <c:pt idx="350">
                  <c:v>1.7480819249999999</c:v>
                </c:pt>
                <c:pt idx="351">
                  <c:v>1.851927525</c:v>
                </c:pt>
                <c:pt idx="352">
                  <c:v>1.9442353499999998</c:v>
                </c:pt>
                <c:pt idx="353">
                  <c:v>2.0365429499999999</c:v>
                </c:pt>
                <c:pt idx="354">
                  <c:v>2.1403885499999999</c:v>
                </c:pt>
                <c:pt idx="355">
                  <c:v>2.2038491250000001</c:v>
                </c:pt>
                <c:pt idx="356">
                  <c:v>2.2050000000000001</c:v>
                </c:pt>
                <c:pt idx="357">
                  <c:v>2.2326963750000002</c:v>
                </c:pt>
                <c:pt idx="358">
                  <c:v>2.1807735750000004</c:v>
                </c:pt>
                <c:pt idx="359">
                  <c:v>2.100003525</c:v>
                </c:pt>
                <c:pt idx="360">
                  <c:v>2.0134617750000001</c:v>
                </c:pt>
                <c:pt idx="361">
                  <c:v>1.9211539500000003</c:v>
                </c:pt>
                <c:pt idx="362">
                  <c:v>1.8461555999999999</c:v>
                </c:pt>
                <c:pt idx="363">
                  <c:v>1.7769233250000001</c:v>
                </c:pt>
                <c:pt idx="364">
                  <c:v>1.7307724499999999</c:v>
                </c:pt>
                <c:pt idx="365">
                  <c:v>1.6442304750000001</c:v>
                </c:pt>
                <c:pt idx="366">
                  <c:v>1.6211551500000001</c:v>
                </c:pt>
                <c:pt idx="367">
                  <c:v>1.5807701249999999</c:v>
                </c:pt>
                <c:pt idx="368">
                  <c:v>1.5519226499999998</c:v>
                </c:pt>
                <c:pt idx="369">
                  <c:v>1.534619025</c:v>
                </c:pt>
                <c:pt idx="370">
                  <c:v>1.187208</c:v>
                </c:pt>
                <c:pt idx="371">
                  <c:v>1.1042586000000001</c:v>
                </c:pt>
                <c:pt idx="372">
                  <c:v>1.0368639000000002</c:v>
                </c:pt>
                <c:pt idx="373">
                  <c:v>0.97465072500000005</c:v>
                </c:pt>
                <c:pt idx="374">
                  <c:v>0.93317872499999999</c:v>
                </c:pt>
                <c:pt idx="375">
                  <c:v>0.85541062499999998</c:v>
                </c:pt>
                <c:pt idx="376">
                  <c:v>0.83467462500000011</c:v>
                </c:pt>
                <c:pt idx="377">
                  <c:v>0.79838392500000011</c:v>
                </c:pt>
                <c:pt idx="378">
                  <c:v>0.77246144999999999</c:v>
                </c:pt>
                <c:pt idx="379">
                  <c:v>0.75691192500000004</c:v>
                </c:pt>
                <c:pt idx="380">
                  <c:v>0.74135745000000008</c:v>
                </c:pt>
                <c:pt idx="381">
                  <c:v>0.72580275000000005</c:v>
                </c:pt>
                <c:pt idx="382">
                  <c:v>0.71543475000000001</c:v>
                </c:pt>
                <c:pt idx="383">
                  <c:v>0.76209344999999995</c:v>
                </c:pt>
                <c:pt idx="384">
                  <c:v>0.78283462500000001</c:v>
                </c:pt>
                <c:pt idx="385">
                  <c:v>0.82949332500000006</c:v>
                </c:pt>
                <c:pt idx="386">
                  <c:v>0.84504262500000005</c:v>
                </c:pt>
                <c:pt idx="387">
                  <c:v>0.85022932500000004</c:v>
                </c:pt>
                <c:pt idx="388">
                  <c:v>0.81393862500000003</c:v>
                </c:pt>
                <c:pt idx="389">
                  <c:v>0.66877605000000007</c:v>
                </c:pt>
                <c:pt idx="390">
                  <c:v>0.63248535000000006</c:v>
                </c:pt>
                <c:pt idx="391">
                  <c:v>0.62730405</c:v>
                </c:pt>
                <c:pt idx="392">
                  <c:v>0.62211735000000001</c:v>
                </c:pt>
                <c:pt idx="393">
                  <c:v>0.63767205000000005</c:v>
                </c:pt>
                <c:pt idx="394">
                  <c:v>0.62211735000000001</c:v>
                </c:pt>
                <c:pt idx="395">
                  <c:v>0.63767205000000005</c:v>
                </c:pt>
                <c:pt idx="396">
                  <c:v>0.65322135000000003</c:v>
                </c:pt>
                <c:pt idx="397">
                  <c:v>0.66877605000000007</c:v>
                </c:pt>
                <c:pt idx="398">
                  <c:v>0.63767205000000005</c:v>
                </c:pt>
                <c:pt idx="399">
                  <c:v>1.0990773</c:v>
                </c:pt>
                <c:pt idx="400">
                  <c:v>1.69527195</c:v>
                </c:pt>
                <c:pt idx="401">
                  <c:v>0.22500000000000001</c:v>
                </c:pt>
                <c:pt idx="402">
                  <c:v>2.0011520250000001</c:v>
                </c:pt>
                <c:pt idx="403">
                  <c:v>1.2546081</c:v>
                </c:pt>
                <c:pt idx="404">
                  <c:v>0.32661067500000002</c:v>
                </c:pt>
                <c:pt idx="405">
                  <c:v>0</c:v>
                </c:pt>
                <c:pt idx="406">
                  <c:v>4.6658677500000002E-3</c:v>
                </c:pt>
                <c:pt idx="407">
                  <c:v>2.0218403249999999E-2</c:v>
                </c:pt>
                <c:pt idx="408">
                  <c:v>0.33697867500000001</c:v>
                </c:pt>
                <c:pt idx="409">
                  <c:v>0.39400537500000005</c:v>
                </c:pt>
                <c:pt idx="410">
                  <c:v>0.383637375</c:v>
                </c:pt>
                <c:pt idx="411">
                  <c:v>0.37326937500000001</c:v>
                </c:pt>
                <c:pt idx="412">
                  <c:v>0.34734667499999999</c:v>
                </c:pt>
                <c:pt idx="413">
                  <c:v>0.33179737500000001</c:v>
                </c:pt>
                <c:pt idx="414">
                  <c:v>0.35253337500000004</c:v>
                </c:pt>
                <c:pt idx="415">
                  <c:v>0.36808267500000003</c:v>
                </c:pt>
                <c:pt idx="416">
                  <c:v>0.41474677500000001</c:v>
                </c:pt>
                <c:pt idx="417">
                  <c:v>0.49250925000000001</c:v>
                </c:pt>
                <c:pt idx="418">
                  <c:v>0.58582665</c:v>
                </c:pt>
                <c:pt idx="419">
                  <c:v>0.67914405</c:v>
                </c:pt>
                <c:pt idx="420">
                  <c:v>0.76209344999999995</c:v>
                </c:pt>
                <c:pt idx="421">
                  <c:v>0.85541062499999998</c:v>
                </c:pt>
                <c:pt idx="422">
                  <c:v>0.90206932500000014</c:v>
                </c:pt>
                <c:pt idx="423">
                  <c:v>0.91762402500000007</c:v>
                </c:pt>
                <c:pt idx="424">
                  <c:v>0.91762402500000007</c:v>
                </c:pt>
                <c:pt idx="425">
                  <c:v>0.89170132499999999</c:v>
                </c:pt>
                <c:pt idx="426">
                  <c:v>0.88652002500000004</c:v>
                </c:pt>
                <c:pt idx="427">
                  <c:v>0.89688802499999998</c:v>
                </c:pt>
                <c:pt idx="428">
                  <c:v>0.89688802499999998</c:v>
                </c:pt>
                <c:pt idx="429">
                  <c:v>0.91762402500000007</c:v>
                </c:pt>
                <c:pt idx="430">
                  <c:v>0.88133332500000006</c:v>
                </c:pt>
                <c:pt idx="431">
                  <c:v>0.88133332500000006</c:v>
                </c:pt>
                <c:pt idx="432">
                  <c:v>0.72580275000000005</c:v>
                </c:pt>
                <c:pt idx="433">
                  <c:v>0.60656264999999998</c:v>
                </c:pt>
                <c:pt idx="434">
                  <c:v>0.60138135000000004</c:v>
                </c:pt>
                <c:pt idx="435">
                  <c:v>0.26471002499999996</c:v>
                </c:pt>
                <c:pt idx="436">
                  <c:v>0.285885</c:v>
                </c:pt>
                <c:pt idx="437">
                  <c:v>0.30176370000000002</c:v>
                </c:pt>
                <c:pt idx="438">
                  <c:v>0.34941577499999998</c:v>
                </c:pt>
                <c:pt idx="439">
                  <c:v>0.42882502499999997</c:v>
                </c:pt>
                <c:pt idx="440">
                  <c:v>0.52411814999999995</c:v>
                </c:pt>
                <c:pt idx="441">
                  <c:v>0.61941127500000004</c:v>
                </c:pt>
                <c:pt idx="442">
                  <c:v>0.70411702499999995</c:v>
                </c:pt>
                <c:pt idx="443">
                  <c:v>0.79941037500000001</c:v>
                </c:pt>
                <c:pt idx="444">
                  <c:v>0.84705682500000001</c:v>
                </c:pt>
                <c:pt idx="445">
                  <c:v>0.86294092500000008</c:v>
                </c:pt>
                <c:pt idx="446">
                  <c:v>0.86294092500000008</c:v>
                </c:pt>
                <c:pt idx="447">
                  <c:v>0.83646945000000006</c:v>
                </c:pt>
                <c:pt idx="448">
                  <c:v>0.83117834999999995</c:v>
                </c:pt>
                <c:pt idx="449">
                  <c:v>0.84176594999999999</c:v>
                </c:pt>
                <c:pt idx="450">
                  <c:v>0.84176594999999999</c:v>
                </c:pt>
                <c:pt idx="451">
                  <c:v>0.86294092500000008</c:v>
                </c:pt>
                <c:pt idx="452">
                  <c:v>0.82588185000000003</c:v>
                </c:pt>
                <c:pt idx="453">
                  <c:v>0.82588185000000003</c:v>
                </c:pt>
                <c:pt idx="454">
                  <c:v>0.66705795000000001</c:v>
                </c:pt>
                <c:pt idx="455">
                  <c:v>0.54529312500000005</c:v>
                </c:pt>
                <c:pt idx="456">
                  <c:v>0.54000225000000002</c:v>
                </c:pt>
                <c:pt idx="457">
                  <c:v>0.55058962499999997</c:v>
                </c:pt>
                <c:pt idx="458">
                  <c:v>0.57706132499999996</c:v>
                </c:pt>
                <c:pt idx="459">
                  <c:v>0.57706132499999996</c:v>
                </c:pt>
                <c:pt idx="460">
                  <c:v>0.59823630000000005</c:v>
                </c:pt>
                <c:pt idx="461">
                  <c:v>0.60353279999999998</c:v>
                </c:pt>
                <c:pt idx="462">
                  <c:v>0.62470777500000008</c:v>
                </c:pt>
                <c:pt idx="463">
                  <c:v>0.57176482499999992</c:v>
                </c:pt>
                <c:pt idx="464">
                  <c:v>1.1911761000000001</c:v>
                </c:pt>
                <c:pt idx="465">
                  <c:v>1.9164683250000001</c:v>
                </c:pt>
                <c:pt idx="466">
                  <c:v>0.22500000000000001</c:v>
                </c:pt>
                <c:pt idx="467">
                  <c:v>1.551174075</c:v>
                </c:pt>
                <c:pt idx="468">
                  <c:v>0.53470574999999998</c:v>
                </c:pt>
                <c:pt idx="469">
                  <c:v>0</c:v>
                </c:pt>
                <c:pt idx="470">
                  <c:v>1.5884012249999999E-3</c:v>
                </c:pt>
                <c:pt idx="471">
                  <c:v>2.011794075E-2</c:v>
                </c:pt>
                <c:pt idx="472">
                  <c:v>0.31764779999999998</c:v>
                </c:pt>
                <c:pt idx="473">
                  <c:v>0.37059075000000002</c:v>
                </c:pt>
                <c:pt idx="474">
                  <c:v>0.36529424999999999</c:v>
                </c:pt>
                <c:pt idx="475">
                  <c:v>0.35470687500000003</c:v>
                </c:pt>
                <c:pt idx="476">
                  <c:v>0.33882277500000002</c:v>
                </c:pt>
                <c:pt idx="477">
                  <c:v>0.31764779999999998</c:v>
                </c:pt>
                <c:pt idx="478">
                  <c:v>0.33353167500000003</c:v>
                </c:pt>
                <c:pt idx="479">
                  <c:v>0.37588184999999996</c:v>
                </c:pt>
                <c:pt idx="480">
                  <c:v>0.42882502499999997</c:v>
                </c:pt>
                <c:pt idx="481">
                  <c:v>0.50294317500000008</c:v>
                </c:pt>
                <c:pt idx="482">
                  <c:v>0.60353279999999998</c:v>
                </c:pt>
                <c:pt idx="483">
                  <c:v>0.69352965</c:v>
                </c:pt>
                <c:pt idx="484">
                  <c:v>0.77823517500000006</c:v>
                </c:pt>
                <c:pt idx="485">
                  <c:v>0.80470687499999993</c:v>
                </c:pt>
                <c:pt idx="486">
                  <c:v>0.84705682500000001</c:v>
                </c:pt>
                <c:pt idx="487">
                  <c:v>0.86294092500000008</c:v>
                </c:pt>
                <c:pt idx="488">
                  <c:v>0.83646945000000006</c:v>
                </c:pt>
                <c:pt idx="489">
                  <c:v>0.81529425</c:v>
                </c:pt>
                <c:pt idx="490">
                  <c:v>0.78353167499999998</c:v>
                </c:pt>
                <c:pt idx="491">
                  <c:v>0.75176369999999992</c:v>
                </c:pt>
                <c:pt idx="492">
                  <c:v>0.77823517500000006</c:v>
                </c:pt>
                <c:pt idx="493">
                  <c:v>0.79941037500000001</c:v>
                </c:pt>
                <c:pt idx="494">
                  <c:v>0.85235332500000005</c:v>
                </c:pt>
                <c:pt idx="495">
                  <c:v>0.88411589999999995</c:v>
                </c:pt>
                <c:pt idx="496">
                  <c:v>0.87882502500000004</c:v>
                </c:pt>
                <c:pt idx="497">
                  <c:v>0.84176594999999999</c:v>
                </c:pt>
                <c:pt idx="498">
                  <c:v>0.68294205000000008</c:v>
                </c:pt>
                <c:pt idx="499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F4-4924-9B60-B7129C755112}"/>
            </c:ext>
          </c:extLst>
        </c:ser>
        <c:ser>
          <c:idx val="1"/>
          <c:order val="1"/>
          <c:tx>
            <c:v>clipping</c:v>
          </c:tx>
          <c:marker>
            <c:symbol val="none"/>
          </c:marker>
          <c:xVal>
            <c:numRef>
              <c:f>Rawdata!$A$2:$A$501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0.23668639053254439</c:v>
                </c:pt>
                <c:pt idx="2">
                  <c:v>0.47337278106508879</c:v>
                </c:pt>
                <c:pt idx="3">
                  <c:v>0.71005917159763321</c:v>
                </c:pt>
                <c:pt idx="4">
                  <c:v>0.94674556213017758</c:v>
                </c:pt>
                <c:pt idx="5">
                  <c:v>1.1834319526627219</c:v>
                </c:pt>
                <c:pt idx="6">
                  <c:v>1.4201183431952664</c:v>
                </c:pt>
                <c:pt idx="7">
                  <c:v>1.6568047337278109</c:v>
                </c:pt>
                <c:pt idx="8">
                  <c:v>1.8934911242603554</c:v>
                </c:pt>
                <c:pt idx="9">
                  <c:v>2.1301775147928996</c:v>
                </c:pt>
                <c:pt idx="10">
                  <c:v>2.3668639053254439</c:v>
                </c:pt>
                <c:pt idx="11">
                  <c:v>2.6035502958579881</c:v>
                </c:pt>
                <c:pt idx="12">
                  <c:v>2.8402366863905324</c:v>
                </c:pt>
                <c:pt idx="13">
                  <c:v>3.0769230769230766</c:v>
                </c:pt>
                <c:pt idx="14">
                  <c:v>3.3136094674556209</c:v>
                </c:pt>
                <c:pt idx="15">
                  <c:v>3.5502958579881652</c:v>
                </c:pt>
                <c:pt idx="16">
                  <c:v>3.7869822485207094</c:v>
                </c:pt>
                <c:pt idx="17">
                  <c:v>4.0236686390532537</c:v>
                </c:pt>
                <c:pt idx="18">
                  <c:v>4.2603550295857984</c:v>
                </c:pt>
                <c:pt idx="19">
                  <c:v>4.4970414201183431</c:v>
                </c:pt>
                <c:pt idx="20">
                  <c:v>4.7337278106508878</c:v>
                </c:pt>
                <c:pt idx="21">
                  <c:v>4.9704142011834325</c:v>
                </c:pt>
                <c:pt idx="22">
                  <c:v>5.2071005917159772</c:v>
                </c:pt>
                <c:pt idx="23">
                  <c:v>5.4437869822485219</c:v>
                </c:pt>
                <c:pt idx="24">
                  <c:v>5.6804733727810666</c:v>
                </c:pt>
                <c:pt idx="25">
                  <c:v>5.9171597633136113</c:v>
                </c:pt>
                <c:pt idx="26">
                  <c:v>6.153846153846156</c:v>
                </c:pt>
                <c:pt idx="27">
                  <c:v>6.3905325443787007</c:v>
                </c:pt>
                <c:pt idx="28">
                  <c:v>6.6272189349112454</c:v>
                </c:pt>
                <c:pt idx="29">
                  <c:v>6.8639053254437901</c:v>
                </c:pt>
                <c:pt idx="30">
                  <c:v>7.1005917159763348</c:v>
                </c:pt>
                <c:pt idx="31">
                  <c:v>7.3372781065088795</c:v>
                </c:pt>
                <c:pt idx="32">
                  <c:v>7.5739644970414242</c:v>
                </c:pt>
                <c:pt idx="33">
                  <c:v>7.8106508875739689</c:v>
                </c:pt>
                <c:pt idx="34">
                  <c:v>8.0473372781065127</c:v>
                </c:pt>
                <c:pt idx="35">
                  <c:v>8.2840236686390565</c:v>
                </c:pt>
                <c:pt idx="36">
                  <c:v>8.5207100591716003</c:v>
                </c:pt>
                <c:pt idx="37">
                  <c:v>8.7573964497041441</c:v>
                </c:pt>
                <c:pt idx="38">
                  <c:v>8.9940828402366879</c:v>
                </c:pt>
                <c:pt idx="39">
                  <c:v>9.2307692307692317</c:v>
                </c:pt>
                <c:pt idx="40">
                  <c:v>9.4674556213017755</c:v>
                </c:pt>
                <c:pt idx="41">
                  <c:v>9.7041420118343193</c:v>
                </c:pt>
                <c:pt idx="42">
                  <c:v>9.9408284023668632</c:v>
                </c:pt>
                <c:pt idx="43">
                  <c:v>10.177514792899407</c:v>
                </c:pt>
                <c:pt idx="44">
                  <c:v>10.414201183431951</c:v>
                </c:pt>
                <c:pt idx="45">
                  <c:v>10.650887573964495</c:v>
                </c:pt>
                <c:pt idx="46">
                  <c:v>10.887573964497038</c:v>
                </c:pt>
                <c:pt idx="47">
                  <c:v>11.124260355029582</c:v>
                </c:pt>
                <c:pt idx="48">
                  <c:v>11.360946745562126</c:v>
                </c:pt>
                <c:pt idx="49">
                  <c:v>11.59763313609467</c:v>
                </c:pt>
                <c:pt idx="50">
                  <c:v>11.834319526627214</c:v>
                </c:pt>
                <c:pt idx="51">
                  <c:v>12.071005917159757</c:v>
                </c:pt>
                <c:pt idx="52">
                  <c:v>12.307692307692301</c:v>
                </c:pt>
                <c:pt idx="53">
                  <c:v>12.544378698224845</c:v>
                </c:pt>
                <c:pt idx="54">
                  <c:v>12.781065088757389</c:v>
                </c:pt>
                <c:pt idx="55">
                  <c:v>13.017751479289933</c:v>
                </c:pt>
                <c:pt idx="56">
                  <c:v>13.254437869822477</c:v>
                </c:pt>
                <c:pt idx="57">
                  <c:v>13.49112426035502</c:v>
                </c:pt>
                <c:pt idx="58">
                  <c:v>13.727810650887564</c:v>
                </c:pt>
                <c:pt idx="59">
                  <c:v>13.964497041420108</c:v>
                </c:pt>
                <c:pt idx="60">
                  <c:v>14.201183431952652</c:v>
                </c:pt>
                <c:pt idx="61">
                  <c:v>14.437869822485196</c:v>
                </c:pt>
                <c:pt idx="62">
                  <c:v>14.674556213017739</c:v>
                </c:pt>
                <c:pt idx="63">
                  <c:v>14.911242603550283</c:v>
                </c:pt>
                <c:pt idx="64">
                  <c:v>15.147928994082827</c:v>
                </c:pt>
                <c:pt idx="65">
                  <c:v>15.384615384615371</c:v>
                </c:pt>
                <c:pt idx="66">
                  <c:v>15.621301775147915</c:v>
                </c:pt>
                <c:pt idx="67">
                  <c:v>15.857988165680458</c:v>
                </c:pt>
                <c:pt idx="68">
                  <c:v>16.094674556213004</c:v>
                </c:pt>
                <c:pt idx="69">
                  <c:v>16.331360946745548</c:v>
                </c:pt>
                <c:pt idx="70">
                  <c:v>16.568047337278092</c:v>
                </c:pt>
                <c:pt idx="71">
                  <c:v>16.804733727810635</c:v>
                </c:pt>
                <c:pt idx="72">
                  <c:v>17.041420118343179</c:v>
                </c:pt>
                <c:pt idx="73">
                  <c:v>17.278106508875723</c:v>
                </c:pt>
                <c:pt idx="74">
                  <c:v>17.514792899408267</c:v>
                </c:pt>
                <c:pt idx="75">
                  <c:v>17.751479289940811</c:v>
                </c:pt>
                <c:pt idx="76">
                  <c:v>17.988165680473355</c:v>
                </c:pt>
                <c:pt idx="77">
                  <c:v>18.224852071005898</c:v>
                </c:pt>
                <c:pt idx="78">
                  <c:v>18.461538461538442</c:v>
                </c:pt>
                <c:pt idx="79">
                  <c:v>18.698224852070986</c:v>
                </c:pt>
                <c:pt idx="80">
                  <c:v>18.93491124260353</c:v>
                </c:pt>
                <c:pt idx="81">
                  <c:v>19.171597633136074</c:v>
                </c:pt>
                <c:pt idx="82">
                  <c:v>19.408284023668617</c:v>
                </c:pt>
                <c:pt idx="83">
                  <c:v>19.644970414201161</c:v>
                </c:pt>
                <c:pt idx="84">
                  <c:v>19.881656804733705</c:v>
                </c:pt>
                <c:pt idx="85">
                  <c:v>20.118343195266249</c:v>
                </c:pt>
                <c:pt idx="86">
                  <c:v>20.355029585798793</c:v>
                </c:pt>
                <c:pt idx="87">
                  <c:v>20.591715976331336</c:v>
                </c:pt>
                <c:pt idx="88">
                  <c:v>20.82840236686388</c:v>
                </c:pt>
                <c:pt idx="89">
                  <c:v>21.065088757396424</c:v>
                </c:pt>
                <c:pt idx="90">
                  <c:v>21.301775147928968</c:v>
                </c:pt>
                <c:pt idx="91">
                  <c:v>21.538461538461512</c:v>
                </c:pt>
                <c:pt idx="92">
                  <c:v>21.775147928994055</c:v>
                </c:pt>
                <c:pt idx="93">
                  <c:v>22.011834319526599</c:v>
                </c:pt>
                <c:pt idx="94">
                  <c:v>22.248520710059143</c:v>
                </c:pt>
                <c:pt idx="95">
                  <c:v>22.485207100591687</c:v>
                </c:pt>
                <c:pt idx="96">
                  <c:v>22.721893491124231</c:v>
                </c:pt>
                <c:pt idx="97">
                  <c:v>22.958579881656775</c:v>
                </c:pt>
                <c:pt idx="98">
                  <c:v>23.195266272189318</c:v>
                </c:pt>
                <c:pt idx="99">
                  <c:v>23.431952662721862</c:v>
                </c:pt>
                <c:pt idx="100">
                  <c:v>23.668639053254406</c:v>
                </c:pt>
                <c:pt idx="101">
                  <c:v>23.90532544378695</c:v>
                </c:pt>
                <c:pt idx="102">
                  <c:v>24.142011834319494</c:v>
                </c:pt>
                <c:pt idx="103">
                  <c:v>24.378698224852037</c:v>
                </c:pt>
                <c:pt idx="104">
                  <c:v>24.615384615384581</c:v>
                </c:pt>
                <c:pt idx="105">
                  <c:v>24.852071005917125</c:v>
                </c:pt>
                <c:pt idx="106">
                  <c:v>25.088757396449669</c:v>
                </c:pt>
                <c:pt idx="107">
                  <c:v>25.325443786982213</c:v>
                </c:pt>
                <c:pt idx="108">
                  <c:v>25.562130177514756</c:v>
                </c:pt>
                <c:pt idx="109">
                  <c:v>25.7988165680473</c:v>
                </c:pt>
                <c:pt idx="110">
                  <c:v>26.035502958579844</c:v>
                </c:pt>
                <c:pt idx="111">
                  <c:v>26.272189349112388</c:v>
                </c:pt>
                <c:pt idx="112">
                  <c:v>26.508875739644932</c:v>
                </c:pt>
                <c:pt idx="113">
                  <c:v>26.745562130177476</c:v>
                </c:pt>
                <c:pt idx="114">
                  <c:v>26.982248520710019</c:v>
                </c:pt>
                <c:pt idx="115">
                  <c:v>27.218934911242563</c:v>
                </c:pt>
                <c:pt idx="116">
                  <c:v>27.455621301775107</c:v>
                </c:pt>
                <c:pt idx="117">
                  <c:v>27.692307692307651</c:v>
                </c:pt>
                <c:pt idx="118">
                  <c:v>27.928994082840195</c:v>
                </c:pt>
                <c:pt idx="119">
                  <c:v>28.165680473372738</c:v>
                </c:pt>
                <c:pt idx="120">
                  <c:v>28.402366863905282</c:v>
                </c:pt>
                <c:pt idx="121">
                  <c:v>28.639053254437826</c:v>
                </c:pt>
                <c:pt idx="122">
                  <c:v>28.87573964497037</c:v>
                </c:pt>
                <c:pt idx="123">
                  <c:v>29.112426035502914</c:v>
                </c:pt>
                <c:pt idx="124">
                  <c:v>29.349112426035457</c:v>
                </c:pt>
                <c:pt idx="125">
                  <c:v>29.585798816568001</c:v>
                </c:pt>
                <c:pt idx="126">
                  <c:v>29.822485207100545</c:v>
                </c:pt>
                <c:pt idx="127">
                  <c:v>30.059171597633089</c:v>
                </c:pt>
                <c:pt idx="128">
                  <c:v>30.295857988165633</c:v>
                </c:pt>
                <c:pt idx="129">
                  <c:v>30.532544378698177</c:v>
                </c:pt>
                <c:pt idx="130">
                  <c:v>30.76923076923072</c:v>
                </c:pt>
                <c:pt idx="131">
                  <c:v>31.005917159763264</c:v>
                </c:pt>
                <c:pt idx="132">
                  <c:v>31.242603550295808</c:v>
                </c:pt>
                <c:pt idx="133">
                  <c:v>31.479289940828352</c:v>
                </c:pt>
                <c:pt idx="134">
                  <c:v>31.715976331360896</c:v>
                </c:pt>
                <c:pt idx="135">
                  <c:v>31.952662721893439</c:v>
                </c:pt>
                <c:pt idx="136">
                  <c:v>32.189349112425987</c:v>
                </c:pt>
                <c:pt idx="137">
                  <c:v>32.426035502958534</c:v>
                </c:pt>
                <c:pt idx="138">
                  <c:v>32.662721893491081</c:v>
                </c:pt>
                <c:pt idx="139">
                  <c:v>32.899408284023629</c:v>
                </c:pt>
                <c:pt idx="140">
                  <c:v>33.136094674556176</c:v>
                </c:pt>
                <c:pt idx="141">
                  <c:v>33.372781065088724</c:v>
                </c:pt>
                <c:pt idx="142">
                  <c:v>33.609467455621271</c:v>
                </c:pt>
                <c:pt idx="143">
                  <c:v>33.846153846153818</c:v>
                </c:pt>
                <c:pt idx="144">
                  <c:v>34.082840236686366</c:v>
                </c:pt>
                <c:pt idx="145">
                  <c:v>34.319526627218913</c:v>
                </c:pt>
                <c:pt idx="146">
                  <c:v>34.55621301775146</c:v>
                </c:pt>
                <c:pt idx="147">
                  <c:v>34.792899408284008</c:v>
                </c:pt>
                <c:pt idx="148">
                  <c:v>35.029585798816555</c:v>
                </c:pt>
                <c:pt idx="149">
                  <c:v>35.266272189349102</c:v>
                </c:pt>
                <c:pt idx="150">
                  <c:v>35.50295857988165</c:v>
                </c:pt>
                <c:pt idx="151">
                  <c:v>35.739644970414197</c:v>
                </c:pt>
                <c:pt idx="152">
                  <c:v>35.976331360946745</c:v>
                </c:pt>
                <c:pt idx="153">
                  <c:v>36.213017751479292</c:v>
                </c:pt>
                <c:pt idx="154">
                  <c:v>36.449704142011839</c:v>
                </c:pt>
                <c:pt idx="155">
                  <c:v>36.686390532544387</c:v>
                </c:pt>
                <c:pt idx="156">
                  <c:v>36.923076923076934</c:v>
                </c:pt>
                <c:pt idx="157">
                  <c:v>37.159763313609481</c:v>
                </c:pt>
                <c:pt idx="158">
                  <c:v>37.396449704142029</c:v>
                </c:pt>
                <c:pt idx="159">
                  <c:v>37.633136094674576</c:v>
                </c:pt>
                <c:pt idx="160">
                  <c:v>37.869822485207123</c:v>
                </c:pt>
                <c:pt idx="161">
                  <c:v>38.106508875739671</c:v>
                </c:pt>
                <c:pt idx="162">
                  <c:v>38.343195266272218</c:v>
                </c:pt>
                <c:pt idx="163">
                  <c:v>38.579881656804766</c:v>
                </c:pt>
                <c:pt idx="164">
                  <c:v>38.816568047337313</c:v>
                </c:pt>
                <c:pt idx="165">
                  <c:v>39.05325443786986</c:v>
                </c:pt>
                <c:pt idx="166">
                  <c:v>39.289940828402408</c:v>
                </c:pt>
                <c:pt idx="167">
                  <c:v>39.526627218934955</c:v>
                </c:pt>
                <c:pt idx="168">
                  <c:v>39.763313609467502</c:v>
                </c:pt>
                <c:pt idx="169">
                  <c:v>40.00000000000005</c:v>
                </c:pt>
                <c:pt idx="170">
                  <c:v>40.236686390532597</c:v>
                </c:pt>
                <c:pt idx="171">
                  <c:v>40.473372781065144</c:v>
                </c:pt>
                <c:pt idx="172">
                  <c:v>40.710059171597692</c:v>
                </c:pt>
                <c:pt idx="173">
                  <c:v>40.946745562130239</c:v>
                </c:pt>
                <c:pt idx="174">
                  <c:v>41.183431952662787</c:v>
                </c:pt>
                <c:pt idx="175">
                  <c:v>41.420118343195334</c:v>
                </c:pt>
                <c:pt idx="176">
                  <c:v>41.656804733727881</c:v>
                </c:pt>
                <c:pt idx="177">
                  <c:v>41.893491124260429</c:v>
                </c:pt>
                <c:pt idx="178">
                  <c:v>42.130177514792976</c:v>
                </c:pt>
                <c:pt idx="179">
                  <c:v>42.366863905325523</c:v>
                </c:pt>
                <c:pt idx="180">
                  <c:v>42.603550295858071</c:v>
                </c:pt>
                <c:pt idx="181">
                  <c:v>42.840236686390618</c:v>
                </c:pt>
                <c:pt idx="182">
                  <c:v>43.076923076923165</c:v>
                </c:pt>
                <c:pt idx="183">
                  <c:v>43.313609467455713</c:v>
                </c:pt>
                <c:pt idx="184">
                  <c:v>43.55029585798826</c:v>
                </c:pt>
                <c:pt idx="185">
                  <c:v>43.786982248520808</c:v>
                </c:pt>
                <c:pt idx="186">
                  <c:v>44.023668639053355</c:v>
                </c:pt>
                <c:pt idx="187">
                  <c:v>44.260355029585902</c:v>
                </c:pt>
                <c:pt idx="188">
                  <c:v>44.49704142011845</c:v>
                </c:pt>
                <c:pt idx="189">
                  <c:v>44.733727810650997</c:v>
                </c:pt>
                <c:pt idx="190">
                  <c:v>44.970414201183544</c:v>
                </c:pt>
                <c:pt idx="191">
                  <c:v>45.207100591716092</c:v>
                </c:pt>
                <c:pt idx="192">
                  <c:v>45.443786982248639</c:v>
                </c:pt>
                <c:pt idx="193">
                  <c:v>45.680473372781186</c:v>
                </c:pt>
                <c:pt idx="194">
                  <c:v>45.917159763313734</c:v>
                </c:pt>
                <c:pt idx="195">
                  <c:v>46.153846153846281</c:v>
                </c:pt>
                <c:pt idx="196">
                  <c:v>46.390532544378829</c:v>
                </c:pt>
                <c:pt idx="197">
                  <c:v>46.627218934911376</c:v>
                </c:pt>
                <c:pt idx="198">
                  <c:v>46.863905325443923</c:v>
                </c:pt>
                <c:pt idx="199">
                  <c:v>47.100591715976471</c:v>
                </c:pt>
                <c:pt idx="200">
                  <c:v>47.337278106509018</c:v>
                </c:pt>
                <c:pt idx="201">
                  <c:v>47.573964497041565</c:v>
                </c:pt>
                <c:pt idx="202">
                  <c:v>47.810650887574113</c:v>
                </c:pt>
                <c:pt idx="203">
                  <c:v>48.04733727810666</c:v>
                </c:pt>
                <c:pt idx="204">
                  <c:v>48.284023668639207</c:v>
                </c:pt>
                <c:pt idx="205">
                  <c:v>48.520710059171755</c:v>
                </c:pt>
                <c:pt idx="206">
                  <c:v>48.757396449704302</c:v>
                </c:pt>
                <c:pt idx="207">
                  <c:v>48.99408284023685</c:v>
                </c:pt>
                <c:pt idx="208">
                  <c:v>49.230769230769397</c:v>
                </c:pt>
                <c:pt idx="209">
                  <c:v>49.467455621301944</c:v>
                </c:pt>
                <c:pt idx="210">
                  <c:v>49.704142011834492</c:v>
                </c:pt>
                <c:pt idx="211">
                  <c:v>49.940828402367039</c:v>
                </c:pt>
                <c:pt idx="212">
                  <c:v>50.177514792899586</c:v>
                </c:pt>
                <c:pt idx="213">
                  <c:v>50.414201183432134</c:v>
                </c:pt>
                <c:pt idx="214">
                  <c:v>50.650887573964681</c:v>
                </c:pt>
                <c:pt idx="215">
                  <c:v>50.887573964497228</c:v>
                </c:pt>
                <c:pt idx="216">
                  <c:v>51.124260355029776</c:v>
                </c:pt>
                <c:pt idx="217">
                  <c:v>51.360946745562323</c:v>
                </c:pt>
                <c:pt idx="218">
                  <c:v>51.597633136094871</c:v>
                </c:pt>
                <c:pt idx="219">
                  <c:v>51.834319526627418</c:v>
                </c:pt>
                <c:pt idx="220">
                  <c:v>52.071005917159965</c:v>
                </c:pt>
                <c:pt idx="221">
                  <c:v>52.307692307692513</c:v>
                </c:pt>
                <c:pt idx="222">
                  <c:v>52.54437869822506</c:v>
                </c:pt>
                <c:pt idx="223">
                  <c:v>52.781065088757607</c:v>
                </c:pt>
                <c:pt idx="224">
                  <c:v>53.017751479290155</c:v>
                </c:pt>
                <c:pt idx="225">
                  <c:v>53.254437869822702</c:v>
                </c:pt>
                <c:pt idx="226">
                  <c:v>53.491124260355249</c:v>
                </c:pt>
                <c:pt idx="227">
                  <c:v>53.727810650887797</c:v>
                </c:pt>
                <c:pt idx="228">
                  <c:v>53.964497041420344</c:v>
                </c:pt>
                <c:pt idx="229">
                  <c:v>54.201183431952892</c:v>
                </c:pt>
                <c:pt idx="230">
                  <c:v>54.437869822485439</c:v>
                </c:pt>
                <c:pt idx="231">
                  <c:v>54.674556213017986</c:v>
                </c:pt>
                <c:pt idx="232">
                  <c:v>54.911242603550534</c:v>
                </c:pt>
                <c:pt idx="233">
                  <c:v>55.147928994083081</c:v>
                </c:pt>
                <c:pt idx="234">
                  <c:v>55.384615384615628</c:v>
                </c:pt>
                <c:pt idx="235">
                  <c:v>55.621301775148176</c:v>
                </c:pt>
                <c:pt idx="236">
                  <c:v>55.857988165680723</c:v>
                </c:pt>
                <c:pt idx="237">
                  <c:v>56.09467455621327</c:v>
                </c:pt>
                <c:pt idx="238">
                  <c:v>56.331360946745818</c:v>
                </c:pt>
                <c:pt idx="239">
                  <c:v>56.568047337278365</c:v>
                </c:pt>
                <c:pt idx="240">
                  <c:v>56.804733727810913</c:v>
                </c:pt>
                <c:pt idx="241">
                  <c:v>57.04142011834346</c:v>
                </c:pt>
                <c:pt idx="242">
                  <c:v>57.278106508876007</c:v>
                </c:pt>
                <c:pt idx="243">
                  <c:v>57.514792899408555</c:v>
                </c:pt>
                <c:pt idx="244">
                  <c:v>57.751479289941102</c:v>
                </c:pt>
                <c:pt idx="245">
                  <c:v>57.988165680473649</c:v>
                </c:pt>
                <c:pt idx="246">
                  <c:v>58.224852071006197</c:v>
                </c:pt>
                <c:pt idx="247">
                  <c:v>58.461538461538744</c:v>
                </c:pt>
                <c:pt idx="248">
                  <c:v>58.698224852071291</c:v>
                </c:pt>
                <c:pt idx="249">
                  <c:v>58.934911242603839</c:v>
                </c:pt>
                <c:pt idx="250">
                  <c:v>59.171597633136386</c:v>
                </c:pt>
                <c:pt idx="251">
                  <c:v>59.408284023668934</c:v>
                </c:pt>
                <c:pt idx="252">
                  <c:v>59.644970414201481</c:v>
                </c:pt>
                <c:pt idx="253">
                  <c:v>59.881656804734028</c:v>
                </c:pt>
                <c:pt idx="254">
                  <c:v>60.118343195266576</c:v>
                </c:pt>
                <c:pt idx="255">
                  <c:v>60.355029585799123</c:v>
                </c:pt>
                <c:pt idx="256">
                  <c:v>60.59171597633167</c:v>
                </c:pt>
                <c:pt idx="257">
                  <c:v>60.828402366864218</c:v>
                </c:pt>
                <c:pt idx="258">
                  <c:v>61.065088757396765</c:v>
                </c:pt>
                <c:pt idx="259">
                  <c:v>61.301775147929312</c:v>
                </c:pt>
                <c:pt idx="260">
                  <c:v>61.53846153846186</c:v>
                </c:pt>
                <c:pt idx="261">
                  <c:v>61.775147928994407</c:v>
                </c:pt>
                <c:pt idx="262">
                  <c:v>62.011834319526955</c:v>
                </c:pt>
                <c:pt idx="263">
                  <c:v>62.248520710059502</c:v>
                </c:pt>
                <c:pt idx="264">
                  <c:v>62.485207100592049</c:v>
                </c:pt>
                <c:pt idx="265">
                  <c:v>62.721893491124597</c:v>
                </c:pt>
                <c:pt idx="266">
                  <c:v>62.958579881657144</c:v>
                </c:pt>
                <c:pt idx="267">
                  <c:v>63.195266272189691</c:v>
                </c:pt>
                <c:pt idx="268">
                  <c:v>63.431952662722239</c:v>
                </c:pt>
                <c:pt idx="269">
                  <c:v>63.668639053254786</c:v>
                </c:pt>
                <c:pt idx="270">
                  <c:v>63.905325443787333</c:v>
                </c:pt>
                <c:pt idx="271">
                  <c:v>64.142011834319874</c:v>
                </c:pt>
                <c:pt idx="272">
                  <c:v>64.378698224852414</c:v>
                </c:pt>
                <c:pt idx="273">
                  <c:v>64.615384615384954</c:v>
                </c:pt>
                <c:pt idx="274">
                  <c:v>64.852071005917495</c:v>
                </c:pt>
                <c:pt idx="275">
                  <c:v>65.088757396450035</c:v>
                </c:pt>
                <c:pt idx="276">
                  <c:v>65.325443786982575</c:v>
                </c:pt>
                <c:pt idx="277">
                  <c:v>65.562130177515115</c:v>
                </c:pt>
                <c:pt idx="278">
                  <c:v>65.798816568047656</c:v>
                </c:pt>
                <c:pt idx="279">
                  <c:v>66.035502958580196</c:v>
                </c:pt>
                <c:pt idx="280">
                  <c:v>66.272189349112736</c:v>
                </c:pt>
                <c:pt idx="281">
                  <c:v>66.508875739645276</c:v>
                </c:pt>
                <c:pt idx="282">
                  <c:v>66.745562130177817</c:v>
                </c:pt>
                <c:pt idx="283">
                  <c:v>66.982248520710357</c:v>
                </c:pt>
                <c:pt idx="284">
                  <c:v>67.218934911242897</c:v>
                </c:pt>
                <c:pt idx="285">
                  <c:v>67.455621301775437</c:v>
                </c:pt>
                <c:pt idx="286">
                  <c:v>67.692307692307978</c:v>
                </c:pt>
                <c:pt idx="287">
                  <c:v>67.928994082840518</c:v>
                </c:pt>
                <c:pt idx="288">
                  <c:v>68.165680473373058</c:v>
                </c:pt>
                <c:pt idx="289">
                  <c:v>68.402366863905598</c:v>
                </c:pt>
                <c:pt idx="290">
                  <c:v>68.639053254438139</c:v>
                </c:pt>
                <c:pt idx="291">
                  <c:v>68.875739644970679</c:v>
                </c:pt>
                <c:pt idx="292">
                  <c:v>69.112426035503219</c:v>
                </c:pt>
                <c:pt idx="293">
                  <c:v>69.349112426035759</c:v>
                </c:pt>
                <c:pt idx="294">
                  <c:v>69.5857988165683</c:v>
                </c:pt>
                <c:pt idx="295">
                  <c:v>69.82248520710084</c:v>
                </c:pt>
                <c:pt idx="296">
                  <c:v>70.05917159763338</c:v>
                </c:pt>
                <c:pt idx="297">
                  <c:v>70.29585798816592</c:v>
                </c:pt>
                <c:pt idx="298">
                  <c:v>70.532544378698461</c:v>
                </c:pt>
                <c:pt idx="299">
                  <c:v>70.769230769231001</c:v>
                </c:pt>
                <c:pt idx="300">
                  <c:v>71.005917159763541</c:v>
                </c:pt>
                <c:pt idx="301">
                  <c:v>71.242603550296081</c:v>
                </c:pt>
                <c:pt idx="302">
                  <c:v>71.479289940828622</c:v>
                </c:pt>
                <c:pt idx="303">
                  <c:v>71.715976331361162</c:v>
                </c:pt>
                <c:pt idx="304">
                  <c:v>71.952662721893702</c:v>
                </c:pt>
                <c:pt idx="305">
                  <c:v>72.189349112426243</c:v>
                </c:pt>
                <c:pt idx="306">
                  <c:v>72.426035502958783</c:v>
                </c:pt>
                <c:pt idx="307">
                  <c:v>72.662721893491323</c:v>
                </c:pt>
                <c:pt idx="308">
                  <c:v>72.899408284023863</c:v>
                </c:pt>
                <c:pt idx="309">
                  <c:v>73.136094674556404</c:v>
                </c:pt>
                <c:pt idx="310">
                  <c:v>73.372781065088944</c:v>
                </c:pt>
                <c:pt idx="311">
                  <c:v>73.609467455621484</c:v>
                </c:pt>
                <c:pt idx="312">
                  <c:v>73.846153846154024</c:v>
                </c:pt>
                <c:pt idx="313">
                  <c:v>74.082840236686565</c:v>
                </c:pt>
                <c:pt idx="314">
                  <c:v>74.319526627219105</c:v>
                </c:pt>
                <c:pt idx="315">
                  <c:v>74.556213017751645</c:v>
                </c:pt>
                <c:pt idx="316">
                  <c:v>74.792899408284185</c:v>
                </c:pt>
                <c:pt idx="317">
                  <c:v>75.029585798816726</c:v>
                </c:pt>
                <c:pt idx="318">
                  <c:v>75.266272189349266</c:v>
                </c:pt>
                <c:pt idx="319">
                  <c:v>75.502958579881806</c:v>
                </c:pt>
                <c:pt idx="320">
                  <c:v>75.739644970414346</c:v>
                </c:pt>
                <c:pt idx="321">
                  <c:v>75.976331360946887</c:v>
                </c:pt>
                <c:pt idx="322">
                  <c:v>76.213017751479427</c:v>
                </c:pt>
                <c:pt idx="323">
                  <c:v>76.449704142011967</c:v>
                </c:pt>
                <c:pt idx="324">
                  <c:v>76.686390532544507</c:v>
                </c:pt>
                <c:pt idx="325">
                  <c:v>76.923076923077048</c:v>
                </c:pt>
                <c:pt idx="326">
                  <c:v>77.159763313609588</c:v>
                </c:pt>
                <c:pt idx="327">
                  <c:v>77.396449704142128</c:v>
                </c:pt>
                <c:pt idx="328">
                  <c:v>77.633136094674668</c:v>
                </c:pt>
                <c:pt idx="329">
                  <c:v>77.869822485207209</c:v>
                </c:pt>
                <c:pt idx="330">
                  <c:v>78.106508875739749</c:v>
                </c:pt>
                <c:pt idx="331">
                  <c:v>78.343195266272289</c:v>
                </c:pt>
                <c:pt idx="332">
                  <c:v>78.57988165680483</c:v>
                </c:pt>
                <c:pt idx="333">
                  <c:v>78.81656804733737</c:v>
                </c:pt>
                <c:pt idx="334">
                  <c:v>79.05325443786991</c:v>
                </c:pt>
                <c:pt idx="335">
                  <c:v>79.28994082840245</c:v>
                </c:pt>
                <c:pt idx="336">
                  <c:v>79.526627218934991</c:v>
                </c:pt>
                <c:pt idx="337">
                  <c:v>79.763313609467531</c:v>
                </c:pt>
                <c:pt idx="338">
                  <c:v>80.000000000000071</c:v>
                </c:pt>
                <c:pt idx="339">
                  <c:v>80.236686390532611</c:v>
                </c:pt>
                <c:pt idx="340">
                  <c:v>80.473372781065152</c:v>
                </c:pt>
                <c:pt idx="341">
                  <c:v>80.710059171597692</c:v>
                </c:pt>
                <c:pt idx="342">
                  <c:v>80.946745562130232</c:v>
                </c:pt>
                <c:pt idx="343">
                  <c:v>81.183431952662772</c:v>
                </c:pt>
                <c:pt idx="344">
                  <c:v>81.420118343195313</c:v>
                </c:pt>
                <c:pt idx="345">
                  <c:v>81.656804733727853</c:v>
                </c:pt>
                <c:pt idx="346">
                  <c:v>81.893491124260393</c:v>
                </c:pt>
                <c:pt idx="347">
                  <c:v>82.130177514792933</c:v>
                </c:pt>
                <c:pt idx="348">
                  <c:v>82.366863905325474</c:v>
                </c:pt>
                <c:pt idx="349">
                  <c:v>82.603550295858014</c:v>
                </c:pt>
                <c:pt idx="350">
                  <c:v>82.840236686390554</c:v>
                </c:pt>
                <c:pt idx="351">
                  <c:v>83.076923076923094</c:v>
                </c:pt>
                <c:pt idx="352">
                  <c:v>83.313609467455635</c:v>
                </c:pt>
                <c:pt idx="353">
                  <c:v>83.550295857988175</c:v>
                </c:pt>
                <c:pt idx="354">
                  <c:v>83.786982248520715</c:v>
                </c:pt>
                <c:pt idx="355">
                  <c:v>84.023668639053255</c:v>
                </c:pt>
                <c:pt idx="356">
                  <c:v>84.260355029585796</c:v>
                </c:pt>
                <c:pt idx="357">
                  <c:v>84.497041420118336</c:v>
                </c:pt>
                <c:pt idx="358">
                  <c:v>84.733727810650876</c:v>
                </c:pt>
                <c:pt idx="359">
                  <c:v>84.970414201183416</c:v>
                </c:pt>
                <c:pt idx="360">
                  <c:v>85.207100591715957</c:v>
                </c:pt>
                <c:pt idx="361">
                  <c:v>85.443786982248497</c:v>
                </c:pt>
                <c:pt idx="362">
                  <c:v>85.680473372781037</c:v>
                </c:pt>
                <c:pt idx="363">
                  <c:v>85.917159763313578</c:v>
                </c:pt>
                <c:pt idx="364">
                  <c:v>86.153846153846118</c:v>
                </c:pt>
                <c:pt idx="365">
                  <c:v>86.390532544378658</c:v>
                </c:pt>
                <c:pt idx="366">
                  <c:v>86.627218934911198</c:v>
                </c:pt>
                <c:pt idx="367">
                  <c:v>86.863905325443739</c:v>
                </c:pt>
                <c:pt idx="368">
                  <c:v>87.100591715976279</c:v>
                </c:pt>
                <c:pt idx="369">
                  <c:v>87.337278106508819</c:v>
                </c:pt>
                <c:pt idx="370">
                  <c:v>87.573964497041359</c:v>
                </c:pt>
                <c:pt idx="371">
                  <c:v>87.8106508875739</c:v>
                </c:pt>
                <c:pt idx="372">
                  <c:v>88.04733727810644</c:v>
                </c:pt>
                <c:pt idx="373">
                  <c:v>88.28402366863898</c:v>
                </c:pt>
                <c:pt idx="374">
                  <c:v>88.52071005917152</c:v>
                </c:pt>
                <c:pt idx="375">
                  <c:v>88.757396449704061</c:v>
                </c:pt>
                <c:pt idx="376">
                  <c:v>88.994082840236601</c:v>
                </c:pt>
                <c:pt idx="377">
                  <c:v>89.230769230769141</c:v>
                </c:pt>
                <c:pt idx="378">
                  <c:v>89.467455621301681</c:v>
                </c:pt>
                <c:pt idx="379">
                  <c:v>89.704142011834222</c:v>
                </c:pt>
                <c:pt idx="380">
                  <c:v>89.940828402366762</c:v>
                </c:pt>
                <c:pt idx="381">
                  <c:v>90.177514792899302</c:v>
                </c:pt>
                <c:pt idx="382">
                  <c:v>90.414201183431842</c:v>
                </c:pt>
                <c:pt idx="383">
                  <c:v>90.650887573964383</c:v>
                </c:pt>
                <c:pt idx="384">
                  <c:v>90.887573964496923</c:v>
                </c:pt>
                <c:pt idx="385">
                  <c:v>91.124260355029463</c:v>
                </c:pt>
                <c:pt idx="386">
                  <c:v>91.360946745562003</c:v>
                </c:pt>
                <c:pt idx="387">
                  <c:v>91.597633136094544</c:v>
                </c:pt>
                <c:pt idx="388">
                  <c:v>91.834319526627084</c:v>
                </c:pt>
                <c:pt idx="389">
                  <c:v>92.071005917159624</c:v>
                </c:pt>
                <c:pt idx="390">
                  <c:v>92.307692307692164</c:v>
                </c:pt>
                <c:pt idx="391">
                  <c:v>92.544378698224705</c:v>
                </c:pt>
                <c:pt idx="392">
                  <c:v>92.781065088757245</c:v>
                </c:pt>
                <c:pt idx="393">
                  <c:v>93.017751479289785</c:v>
                </c:pt>
                <c:pt idx="394">
                  <c:v>93.254437869822326</c:v>
                </c:pt>
                <c:pt idx="395">
                  <c:v>93.491124260354866</c:v>
                </c:pt>
                <c:pt idx="396">
                  <c:v>93.727810650887406</c:v>
                </c:pt>
                <c:pt idx="397">
                  <c:v>93.964497041419946</c:v>
                </c:pt>
                <c:pt idx="398">
                  <c:v>94.201183431952487</c:v>
                </c:pt>
                <c:pt idx="399">
                  <c:v>94.437869822485027</c:v>
                </c:pt>
                <c:pt idx="400">
                  <c:v>94.674556213017567</c:v>
                </c:pt>
                <c:pt idx="401">
                  <c:v>94.911242603550107</c:v>
                </c:pt>
                <c:pt idx="402">
                  <c:v>95.147928994082648</c:v>
                </c:pt>
                <c:pt idx="403">
                  <c:v>95.384615384615188</c:v>
                </c:pt>
                <c:pt idx="404">
                  <c:v>95.621301775147728</c:v>
                </c:pt>
                <c:pt idx="405">
                  <c:v>95.857988165680268</c:v>
                </c:pt>
                <c:pt idx="406">
                  <c:v>96.094674556212809</c:v>
                </c:pt>
                <c:pt idx="407">
                  <c:v>96.331360946745349</c:v>
                </c:pt>
                <c:pt idx="408">
                  <c:v>96.568047337277889</c:v>
                </c:pt>
                <c:pt idx="409">
                  <c:v>96.804733727810429</c:v>
                </c:pt>
                <c:pt idx="410">
                  <c:v>97.04142011834297</c:v>
                </c:pt>
                <c:pt idx="411">
                  <c:v>97.27810650887551</c:v>
                </c:pt>
                <c:pt idx="412">
                  <c:v>97.51479289940805</c:v>
                </c:pt>
                <c:pt idx="413">
                  <c:v>97.75147928994059</c:v>
                </c:pt>
                <c:pt idx="414">
                  <c:v>97.988165680473131</c:v>
                </c:pt>
                <c:pt idx="415">
                  <c:v>98.224852071005671</c:v>
                </c:pt>
                <c:pt idx="416">
                  <c:v>98.461538461538211</c:v>
                </c:pt>
                <c:pt idx="417">
                  <c:v>98.698224852070751</c:v>
                </c:pt>
                <c:pt idx="418">
                  <c:v>98.934911242603292</c:v>
                </c:pt>
                <c:pt idx="419">
                  <c:v>99.171597633135832</c:v>
                </c:pt>
                <c:pt idx="420">
                  <c:v>99.408284023668372</c:v>
                </c:pt>
                <c:pt idx="421">
                  <c:v>99.644970414200913</c:v>
                </c:pt>
                <c:pt idx="422">
                  <c:v>99.881656804733453</c:v>
                </c:pt>
                <c:pt idx="423">
                  <c:v>100.11834319526599</c:v>
                </c:pt>
                <c:pt idx="424">
                  <c:v>100.35502958579853</c:v>
                </c:pt>
                <c:pt idx="425">
                  <c:v>100.59171597633107</c:v>
                </c:pt>
                <c:pt idx="426">
                  <c:v>100.82840236686361</c:v>
                </c:pt>
                <c:pt idx="427">
                  <c:v>101.06508875739615</c:v>
                </c:pt>
                <c:pt idx="428">
                  <c:v>101.30177514792869</c:v>
                </c:pt>
                <c:pt idx="429">
                  <c:v>101.53846153846123</c:v>
                </c:pt>
                <c:pt idx="430">
                  <c:v>101.77514792899377</c:v>
                </c:pt>
                <c:pt idx="431">
                  <c:v>102.01183431952632</c:v>
                </c:pt>
                <c:pt idx="432">
                  <c:v>102.24852071005886</c:v>
                </c:pt>
                <c:pt idx="433">
                  <c:v>102.4852071005914</c:v>
                </c:pt>
                <c:pt idx="434">
                  <c:v>102.72189349112394</c:v>
                </c:pt>
                <c:pt idx="435">
                  <c:v>102.95857988165648</c:v>
                </c:pt>
                <c:pt idx="436">
                  <c:v>103.19526627218902</c:v>
                </c:pt>
                <c:pt idx="437">
                  <c:v>103.43195266272156</c:v>
                </c:pt>
                <c:pt idx="438">
                  <c:v>103.6686390532541</c:v>
                </c:pt>
                <c:pt idx="439">
                  <c:v>103.90532544378664</c:v>
                </c:pt>
                <c:pt idx="440">
                  <c:v>104.14201183431918</c:v>
                </c:pt>
                <c:pt idx="441">
                  <c:v>104.37869822485172</c:v>
                </c:pt>
                <c:pt idx="442">
                  <c:v>104.61538461538426</c:v>
                </c:pt>
                <c:pt idx="443">
                  <c:v>104.8520710059168</c:v>
                </c:pt>
                <c:pt idx="444">
                  <c:v>105.08875739644934</c:v>
                </c:pt>
                <c:pt idx="445">
                  <c:v>105.32544378698188</c:v>
                </c:pt>
                <c:pt idx="446">
                  <c:v>105.56213017751442</c:v>
                </c:pt>
                <c:pt idx="447">
                  <c:v>105.79881656804696</c:v>
                </c:pt>
                <c:pt idx="448">
                  <c:v>106.0355029585795</c:v>
                </c:pt>
                <c:pt idx="449">
                  <c:v>106.27218934911204</c:v>
                </c:pt>
                <c:pt idx="450">
                  <c:v>106.50887573964458</c:v>
                </c:pt>
                <c:pt idx="451">
                  <c:v>106.74556213017712</c:v>
                </c:pt>
                <c:pt idx="452">
                  <c:v>106.98224852070966</c:v>
                </c:pt>
                <c:pt idx="453">
                  <c:v>107.2189349112422</c:v>
                </c:pt>
                <c:pt idx="454">
                  <c:v>107.45562130177474</c:v>
                </c:pt>
                <c:pt idx="455">
                  <c:v>107.69230769230728</c:v>
                </c:pt>
                <c:pt idx="456">
                  <c:v>107.92899408283982</c:v>
                </c:pt>
                <c:pt idx="457">
                  <c:v>108.16568047337236</c:v>
                </c:pt>
                <c:pt idx="458">
                  <c:v>108.4023668639049</c:v>
                </c:pt>
                <c:pt idx="459">
                  <c:v>108.63905325443744</c:v>
                </c:pt>
                <c:pt idx="460">
                  <c:v>108.87573964496998</c:v>
                </c:pt>
                <c:pt idx="461">
                  <c:v>109.11242603550252</c:v>
                </c:pt>
                <c:pt idx="462">
                  <c:v>109.34911242603506</c:v>
                </c:pt>
                <c:pt idx="463">
                  <c:v>109.5857988165676</c:v>
                </c:pt>
                <c:pt idx="464">
                  <c:v>109.82248520710014</c:v>
                </c:pt>
                <c:pt idx="465">
                  <c:v>110.05917159763268</c:v>
                </c:pt>
                <c:pt idx="466">
                  <c:v>110.29585798816522</c:v>
                </c:pt>
                <c:pt idx="467">
                  <c:v>110.53254437869776</c:v>
                </c:pt>
                <c:pt idx="468">
                  <c:v>110.7692307692303</c:v>
                </c:pt>
                <c:pt idx="469">
                  <c:v>111.00591715976284</c:v>
                </c:pt>
                <c:pt idx="470">
                  <c:v>111.24260355029539</c:v>
                </c:pt>
                <c:pt idx="471">
                  <c:v>111.47928994082793</c:v>
                </c:pt>
                <c:pt idx="472">
                  <c:v>111.71597633136047</c:v>
                </c:pt>
                <c:pt idx="473">
                  <c:v>111.95266272189301</c:v>
                </c:pt>
                <c:pt idx="474">
                  <c:v>112.18934911242555</c:v>
                </c:pt>
                <c:pt idx="475">
                  <c:v>112.42603550295809</c:v>
                </c:pt>
                <c:pt idx="476">
                  <c:v>112.66272189349063</c:v>
                </c:pt>
                <c:pt idx="477">
                  <c:v>112.89940828402317</c:v>
                </c:pt>
                <c:pt idx="478">
                  <c:v>113.13609467455571</c:v>
                </c:pt>
                <c:pt idx="479">
                  <c:v>113.37278106508825</c:v>
                </c:pt>
                <c:pt idx="480">
                  <c:v>113.60946745562079</c:v>
                </c:pt>
                <c:pt idx="481">
                  <c:v>113.84615384615333</c:v>
                </c:pt>
                <c:pt idx="482">
                  <c:v>114.08284023668587</c:v>
                </c:pt>
                <c:pt idx="483">
                  <c:v>114.31952662721841</c:v>
                </c:pt>
                <c:pt idx="484">
                  <c:v>114.55621301775095</c:v>
                </c:pt>
                <c:pt idx="485">
                  <c:v>114.79289940828349</c:v>
                </c:pt>
                <c:pt idx="486">
                  <c:v>115.02958579881603</c:v>
                </c:pt>
                <c:pt idx="487">
                  <c:v>115.26627218934857</c:v>
                </c:pt>
                <c:pt idx="488">
                  <c:v>115.50295857988111</c:v>
                </c:pt>
                <c:pt idx="489">
                  <c:v>115.73964497041365</c:v>
                </c:pt>
                <c:pt idx="490">
                  <c:v>115.97633136094619</c:v>
                </c:pt>
                <c:pt idx="491">
                  <c:v>116.21301775147873</c:v>
                </c:pt>
                <c:pt idx="492">
                  <c:v>116.44970414201127</c:v>
                </c:pt>
                <c:pt idx="493">
                  <c:v>116.68639053254381</c:v>
                </c:pt>
                <c:pt idx="494">
                  <c:v>116.92307692307635</c:v>
                </c:pt>
                <c:pt idx="495">
                  <c:v>117.15976331360889</c:v>
                </c:pt>
                <c:pt idx="496">
                  <c:v>117.39644970414143</c:v>
                </c:pt>
                <c:pt idx="497">
                  <c:v>117.63313609467397</c:v>
                </c:pt>
                <c:pt idx="498">
                  <c:v>117.86982248520651</c:v>
                </c:pt>
                <c:pt idx="499">
                  <c:v>118.10650887573905</c:v>
                </c:pt>
              </c:numCache>
            </c:numRef>
          </c:xVal>
          <c:yVal>
            <c:numRef>
              <c:f>Rawdata!$H$2:$H$501</c:f>
              <c:numCache>
                <c:formatCode>General</c:formatCode>
                <c:ptCount val="500"/>
                <c:pt idx="0">
                  <c:v>0.36093600000000003</c:v>
                </c:pt>
                <c:pt idx="1">
                  <c:v>0.58838737500000005</c:v>
                </c:pt>
                <c:pt idx="2">
                  <c:v>0.58368307500000005</c:v>
                </c:pt>
                <c:pt idx="3">
                  <c:v>0.59780115</c:v>
                </c:pt>
                <c:pt idx="4">
                  <c:v>0.6072147</c:v>
                </c:pt>
                <c:pt idx="5">
                  <c:v>0.61663319999999999</c:v>
                </c:pt>
                <c:pt idx="6">
                  <c:v>0.63546029999999998</c:v>
                </c:pt>
                <c:pt idx="7">
                  <c:v>0.64016482500000005</c:v>
                </c:pt>
                <c:pt idx="8">
                  <c:v>0.63075105000000009</c:v>
                </c:pt>
                <c:pt idx="9">
                  <c:v>1.2285571500000001</c:v>
                </c:pt>
                <c:pt idx="10">
                  <c:v>1.8075309750000002</c:v>
                </c:pt>
                <c:pt idx="11">
                  <c:v>0.22500000000000001</c:v>
                </c:pt>
                <c:pt idx="12">
                  <c:v>1.7651673000000001</c:v>
                </c:pt>
                <c:pt idx="13">
                  <c:v>0.98378370000000015</c:v>
                </c:pt>
                <c:pt idx="14">
                  <c:v>1.4591834999999999E-2</c:v>
                </c:pt>
                <c:pt idx="15">
                  <c:v>0</c:v>
                </c:pt>
                <c:pt idx="16">
                  <c:v>9.8850239999999992E-3</c:v>
                </c:pt>
                <c:pt idx="17">
                  <c:v>0.24476850000000003</c:v>
                </c:pt>
                <c:pt idx="18">
                  <c:v>0.35303242499999998</c:v>
                </c:pt>
                <c:pt idx="19">
                  <c:v>0.37656899999999999</c:v>
                </c:pt>
                <c:pt idx="20">
                  <c:v>0.36715522500000003</c:v>
                </c:pt>
                <c:pt idx="21">
                  <c:v>0.35774167500000004</c:v>
                </c:pt>
                <c:pt idx="22">
                  <c:v>0.34361887500000005</c:v>
                </c:pt>
                <c:pt idx="23">
                  <c:v>0.32479155000000004</c:v>
                </c:pt>
                <c:pt idx="24">
                  <c:v>0.329496075</c:v>
                </c:pt>
                <c:pt idx="25">
                  <c:v>0.34361887500000005</c:v>
                </c:pt>
                <c:pt idx="26">
                  <c:v>0.40010535000000003</c:v>
                </c:pt>
                <c:pt idx="27">
                  <c:v>0.46600560000000002</c:v>
                </c:pt>
                <c:pt idx="28">
                  <c:v>0.5460237</c:v>
                </c:pt>
                <c:pt idx="29">
                  <c:v>0.6260467500000001</c:v>
                </c:pt>
                <c:pt idx="30">
                  <c:v>0.70136054999999997</c:v>
                </c:pt>
                <c:pt idx="31">
                  <c:v>0.76726080000000008</c:v>
                </c:pt>
                <c:pt idx="32">
                  <c:v>0.82374254999999996</c:v>
                </c:pt>
                <c:pt idx="33">
                  <c:v>0.83315610000000007</c:v>
                </c:pt>
                <c:pt idx="34">
                  <c:v>0.83315610000000007</c:v>
                </c:pt>
                <c:pt idx="35">
                  <c:v>0.80491522500000001</c:v>
                </c:pt>
                <c:pt idx="36">
                  <c:v>0.76255154999999997</c:v>
                </c:pt>
                <c:pt idx="37">
                  <c:v>0.77667435000000007</c:v>
                </c:pt>
                <c:pt idx="38">
                  <c:v>0.77196510000000007</c:v>
                </c:pt>
                <c:pt idx="39">
                  <c:v>0.76726080000000008</c:v>
                </c:pt>
                <c:pt idx="40">
                  <c:v>0.82374254999999996</c:v>
                </c:pt>
                <c:pt idx="41">
                  <c:v>0.80020597500000001</c:v>
                </c:pt>
                <c:pt idx="42">
                  <c:v>0.80491522500000001</c:v>
                </c:pt>
                <c:pt idx="43">
                  <c:v>0.73901497500000002</c:v>
                </c:pt>
                <c:pt idx="44">
                  <c:v>0.60251040000000011</c:v>
                </c:pt>
                <c:pt idx="45">
                  <c:v>0.36603202499999998</c:v>
                </c:pt>
                <c:pt idx="46">
                  <c:v>0.44139149999999999</c:v>
                </c:pt>
                <c:pt idx="47">
                  <c:v>0.53289540000000002</c:v>
                </c:pt>
                <c:pt idx="48">
                  <c:v>0.62440470000000003</c:v>
                </c:pt>
                <c:pt idx="49">
                  <c:v>0.71052884999999999</c:v>
                </c:pt>
                <c:pt idx="50">
                  <c:v>0.78588832500000005</c:v>
                </c:pt>
                <c:pt idx="51">
                  <c:v>0.85047727500000003</c:v>
                </c:pt>
                <c:pt idx="52">
                  <c:v>0.861242175</c:v>
                </c:pt>
                <c:pt idx="53">
                  <c:v>0.861242175</c:v>
                </c:pt>
                <c:pt idx="54">
                  <c:v>0.82894770000000007</c:v>
                </c:pt>
                <c:pt idx="55">
                  <c:v>0.78050317499999999</c:v>
                </c:pt>
                <c:pt idx="56">
                  <c:v>0.79665322500000002</c:v>
                </c:pt>
                <c:pt idx="57">
                  <c:v>0.79126807500000007</c:v>
                </c:pt>
                <c:pt idx="58">
                  <c:v>0.78588832500000005</c:v>
                </c:pt>
                <c:pt idx="59">
                  <c:v>0.85047727500000003</c:v>
                </c:pt>
                <c:pt idx="60">
                  <c:v>0.82356255</c:v>
                </c:pt>
                <c:pt idx="61">
                  <c:v>0.82894770000000007</c:v>
                </c:pt>
                <c:pt idx="62">
                  <c:v>0.753588225</c:v>
                </c:pt>
                <c:pt idx="63">
                  <c:v>0.59748975000000004</c:v>
                </c:pt>
                <c:pt idx="64">
                  <c:v>0.56519527500000011</c:v>
                </c:pt>
                <c:pt idx="65">
                  <c:v>0.57057502500000001</c:v>
                </c:pt>
                <c:pt idx="66">
                  <c:v>0.59210459999999998</c:v>
                </c:pt>
                <c:pt idx="67">
                  <c:v>0.59748975000000004</c:v>
                </c:pt>
                <c:pt idx="68">
                  <c:v>0.60825465000000001</c:v>
                </c:pt>
                <c:pt idx="69">
                  <c:v>0.62440470000000003</c:v>
                </c:pt>
                <c:pt idx="70">
                  <c:v>0.645934275</c:v>
                </c:pt>
                <c:pt idx="71">
                  <c:v>0.66746407500000005</c:v>
                </c:pt>
                <c:pt idx="72">
                  <c:v>0.62978445000000005</c:v>
                </c:pt>
                <c:pt idx="73">
                  <c:v>0.9419867999999999</c:v>
                </c:pt>
                <c:pt idx="74">
                  <c:v>1.5448563</c:v>
                </c:pt>
                <c:pt idx="75">
                  <c:v>2.1961703250000002</c:v>
                </c:pt>
                <c:pt idx="76">
                  <c:v>0.22500000000000001</c:v>
                </c:pt>
                <c:pt idx="77">
                  <c:v>1.53947115</c:v>
                </c:pt>
                <c:pt idx="78">
                  <c:v>0.65669917499999997</c:v>
                </c:pt>
                <c:pt idx="79">
                  <c:v>4.8450037500000001E-3</c:v>
                </c:pt>
                <c:pt idx="80">
                  <c:v>0</c:v>
                </c:pt>
                <c:pt idx="81">
                  <c:v>1.2380390999999999E-2</c:v>
                </c:pt>
                <c:pt idx="82">
                  <c:v>0.25299292500000004</c:v>
                </c:pt>
                <c:pt idx="83">
                  <c:v>0.36064687500000003</c:v>
                </c:pt>
                <c:pt idx="84">
                  <c:v>0.39832650000000003</c:v>
                </c:pt>
                <c:pt idx="85">
                  <c:v>0.38756182499999997</c:v>
                </c:pt>
                <c:pt idx="86">
                  <c:v>0.376796925</c:v>
                </c:pt>
                <c:pt idx="87">
                  <c:v>0.371411775</c:v>
                </c:pt>
                <c:pt idx="88">
                  <c:v>0.34988197500000001</c:v>
                </c:pt>
                <c:pt idx="89">
                  <c:v>0.34449682500000001</c:v>
                </c:pt>
                <c:pt idx="90">
                  <c:v>0.38756182499999997</c:v>
                </c:pt>
                <c:pt idx="91">
                  <c:v>0.43600634999999999</c:v>
                </c:pt>
                <c:pt idx="92">
                  <c:v>0.51674534999999999</c:v>
                </c:pt>
                <c:pt idx="93">
                  <c:v>0.60286949999999995</c:v>
                </c:pt>
                <c:pt idx="94">
                  <c:v>0.68899365000000001</c:v>
                </c:pt>
                <c:pt idx="95">
                  <c:v>0.76435312499999997</c:v>
                </c:pt>
                <c:pt idx="96">
                  <c:v>0.83433285000000001</c:v>
                </c:pt>
                <c:pt idx="97">
                  <c:v>0.89354227500000005</c:v>
                </c:pt>
                <c:pt idx="98">
                  <c:v>0.90969232500000008</c:v>
                </c:pt>
                <c:pt idx="99">
                  <c:v>0.89354227500000005</c:v>
                </c:pt>
                <c:pt idx="100">
                  <c:v>0.87739222500000003</c:v>
                </c:pt>
                <c:pt idx="101">
                  <c:v>0.85586242499999998</c:v>
                </c:pt>
                <c:pt idx="102">
                  <c:v>0.84509775000000009</c:v>
                </c:pt>
                <c:pt idx="103">
                  <c:v>0.86662732500000006</c:v>
                </c:pt>
                <c:pt idx="104">
                  <c:v>0.861242175</c:v>
                </c:pt>
                <c:pt idx="105">
                  <c:v>0.89892179999999999</c:v>
                </c:pt>
                <c:pt idx="106">
                  <c:v>0.89354227500000005</c:v>
                </c:pt>
                <c:pt idx="107">
                  <c:v>0.88277737500000009</c:v>
                </c:pt>
                <c:pt idx="108">
                  <c:v>0.87739222500000003</c:v>
                </c:pt>
                <c:pt idx="109">
                  <c:v>0.73205865000000003</c:v>
                </c:pt>
                <c:pt idx="110">
                  <c:v>0.394382925</c:v>
                </c:pt>
                <c:pt idx="111">
                  <c:v>0.47022344999999999</c:v>
                </c:pt>
                <c:pt idx="112">
                  <c:v>0.55112242499999997</c:v>
                </c:pt>
                <c:pt idx="113">
                  <c:v>0.63202140000000007</c:v>
                </c:pt>
                <c:pt idx="114">
                  <c:v>0.70280842500000007</c:v>
                </c:pt>
                <c:pt idx="115">
                  <c:v>0.76854240000000007</c:v>
                </c:pt>
                <c:pt idx="116">
                  <c:v>0.82415947499999997</c:v>
                </c:pt>
                <c:pt idx="117">
                  <c:v>0.83932965000000004</c:v>
                </c:pt>
                <c:pt idx="118">
                  <c:v>0.82415947499999997</c:v>
                </c:pt>
                <c:pt idx="119">
                  <c:v>0.80898930000000002</c:v>
                </c:pt>
                <c:pt idx="120">
                  <c:v>0.78876584999999999</c:v>
                </c:pt>
                <c:pt idx="121">
                  <c:v>0.77865412499999997</c:v>
                </c:pt>
                <c:pt idx="122">
                  <c:v>0.79887757500000001</c:v>
                </c:pt>
                <c:pt idx="123">
                  <c:v>0.79381912499999996</c:v>
                </c:pt>
                <c:pt idx="124">
                  <c:v>0.82921275000000005</c:v>
                </c:pt>
                <c:pt idx="125">
                  <c:v>0.82415947499999997</c:v>
                </c:pt>
                <c:pt idx="126">
                  <c:v>0.81404774999999996</c:v>
                </c:pt>
                <c:pt idx="127">
                  <c:v>0.80898930000000002</c:v>
                </c:pt>
                <c:pt idx="128">
                  <c:v>0.67247347499999999</c:v>
                </c:pt>
                <c:pt idx="129">
                  <c:v>0.56629260000000003</c:v>
                </c:pt>
                <c:pt idx="130">
                  <c:v>0.55618087500000002</c:v>
                </c:pt>
                <c:pt idx="131">
                  <c:v>0.55618087500000002</c:v>
                </c:pt>
                <c:pt idx="132">
                  <c:v>0.57640432499999994</c:v>
                </c:pt>
                <c:pt idx="133">
                  <c:v>0.58146277499999999</c:v>
                </c:pt>
                <c:pt idx="134">
                  <c:v>0.59662777500000008</c:v>
                </c:pt>
                <c:pt idx="135">
                  <c:v>0.60674467499999996</c:v>
                </c:pt>
                <c:pt idx="136">
                  <c:v>0.61685639999999997</c:v>
                </c:pt>
                <c:pt idx="137">
                  <c:v>0.63202140000000007</c:v>
                </c:pt>
                <c:pt idx="138">
                  <c:v>0.58146277499999999</c:v>
                </c:pt>
                <c:pt idx="139">
                  <c:v>1.17303705</c:v>
                </c:pt>
                <c:pt idx="140">
                  <c:v>1.8101169000000001</c:v>
                </c:pt>
                <c:pt idx="141">
                  <c:v>0.22500000000000001</c:v>
                </c:pt>
                <c:pt idx="142">
                  <c:v>1.678654125</c:v>
                </c:pt>
                <c:pt idx="143">
                  <c:v>0.8797765500000001</c:v>
                </c:pt>
                <c:pt idx="144">
                  <c:v>1.1629253250000001E-2</c:v>
                </c:pt>
                <c:pt idx="145">
                  <c:v>0</c:v>
                </c:pt>
                <c:pt idx="146">
                  <c:v>9.1010654999999999E-3</c:v>
                </c:pt>
                <c:pt idx="147">
                  <c:v>0.22752652499999998</c:v>
                </c:pt>
                <c:pt idx="148">
                  <c:v>0.33876584999999998</c:v>
                </c:pt>
                <c:pt idx="149">
                  <c:v>0.36404775</c:v>
                </c:pt>
                <c:pt idx="150">
                  <c:v>0.348877575</c:v>
                </c:pt>
                <c:pt idx="151">
                  <c:v>0.32865412500000002</c:v>
                </c:pt>
                <c:pt idx="152">
                  <c:v>0.3185424</c:v>
                </c:pt>
                <c:pt idx="153">
                  <c:v>0.31348395000000001</c:v>
                </c:pt>
                <c:pt idx="154">
                  <c:v>0.32359567499999997</c:v>
                </c:pt>
                <c:pt idx="155">
                  <c:v>0.35393602499999999</c:v>
                </c:pt>
                <c:pt idx="156">
                  <c:v>0.39944137500000004</c:v>
                </c:pt>
                <c:pt idx="157">
                  <c:v>0.47528189999999998</c:v>
                </c:pt>
                <c:pt idx="158">
                  <c:v>0.55618087500000002</c:v>
                </c:pt>
                <c:pt idx="159">
                  <c:v>0.64213830000000005</c:v>
                </c:pt>
                <c:pt idx="160">
                  <c:v>0.73314877500000009</c:v>
                </c:pt>
                <c:pt idx="161">
                  <c:v>0.78370739999999994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0.81404774999999996</c:v>
                </c:pt>
                <c:pt idx="165">
                  <c:v>0.79381912499999996</c:v>
                </c:pt>
                <c:pt idx="166">
                  <c:v>0.76854240000000007</c:v>
                </c:pt>
                <c:pt idx="167">
                  <c:v>0.78370739999999994</c:v>
                </c:pt>
                <c:pt idx="168">
                  <c:v>0.77865412499999997</c:v>
                </c:pt>
                <c:pt idx="169">
                  <c:v>0.78370739999999994</c:v>
                </c:pt>
                <c:pt idx="170">
                  <c:v>0.82415947499999997</c:v>
                </c:pt>
                <c:pt idx="171">
                  <c:v>0.79887757500000001</c:v>
                </c:pt>
                <c:pt idx="172">
                  <c:v>0.79381912499999996</c:v>
                </c:pt>
                <c:pt idx="173">
                  <c:v>0.79381912499999996</c:v>
                </c:pt>
                <c:pt idx="174">
                  <c:v>0.65730330000000003</c:v>
                </c:pt>
                <c:pt idx="175">
                  <c:v>0.41346495000000005</c:v>
                </c:pt>
                <c:pt idx="176">
                  <c:v>0.48557812500000003</c:v>
                </c:pt>
                <c:pt idx="177">
                  <c:v>0.56250112499999994</c:v>
                </c:pt>
                <c:pt idx="178">
                  <c:v>0.64423417500000002</c:v>
                </c:pt>
                <c:pt idx="179">
                  <c:v>0.73077210000000004</c:v>
                </c:pt>
                <c:pt idx="180">
                  <c:v>0.77884605000000007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0.8076951</c:v>
                </c:pt>
                <c:pt idx="184">
                  <c:v>0.78846075000000004</c:v>
                </c:pt>
                <c:pt idx="185">
                  <c:v>0.76442625000000008</c:v>
                </c:pt>
                <c:pt idx="186">
                  <c:v>0.77884605000000007</c:v>
                </c:pt>
                <c:pt idx="187">
                  <c:v>0.77404095000000006</c:v>
                </c:pt>
                <c:pt idx="188">
                  <c:v>0.77884605000000007</c:v>
                </c:pt>
                <c:pt idx="189">
                  <c:v>0.81731002500000005</c:v>
                </c:pt>
                <c:pt idx="190">
                  <c:v>0.79327057500000009</c:v>
                </c:pt>
                <c:pt idx="191">
                  <c:v>0.78846075000000004</c:v>
                </c:pt>
                <c:pt idx="192">
                  <c:v>0.78846075000000004</c:v>
                </c:pt>
                <c:pt idx="193">
                  <c:v>0.658653975</c:v>
                </c:pt>
                <c:pt idx="194">
                  <c:v>0.56731117500000006</c:v>
                </c:pt>
                <c:pt idx="195">
                  <c:v>0.54327172499999998</c:v>
                </c:pt>
                <c:pt idx="196">
                  <c:v>0.54807660000000002</c:v>
                </c:pt>
                <c:pt idx="197">
                  <c:v>0.54807660000000002</c:v>
                </c:pt>
                <c:pt idx="198">
                  <c:v>0.57211604999999999</c:v>
                </c:pt>
                <c:pt idx="199">
                  <c:v>0.58654057500000001</c:v>
                </c:pt>
                <c:pt idx="200">
                  <c:v>0.58654057500000001</c:v>
                </c:pt>
                <c:pt idx="201">
                  <c:v>0.61538490000000001</c:v>
                </c:pt>
                <c:pt idx="202">
                  <c:v>0.62019472500000006</c:v>
                </c:pt>
                <c:pt idx="203">
                  <c:v>0.56731117500000006</c:v>
                </c:pt>
                <c:pt idx="204">
                  <c:v>1.05288435</c:v>
                </c:pt>
                <c:pt idx="205">
                  <c:v>1.6586545500000001</c:v>
                </c:pt>
                <c:pt idx="206">
                  <c:v>0.22500000000000001</c:v>
                </c:pt>
                <c:pt idx="207">
                  <c:v>1.9086583500000003</c:v>
                </c:pt>
                <c:pt idx="208">
                  <c:v>1.0769235750000001</c:v>
                </c:pt>
                <c:pt idx="209">
                  <c:v>2.1153980249999999E-2</c:v>
                </c:pt>
                <c:pt idx="210">
                  <c:v>0</c:v>
                </c:pt>
                <c:pt idx="211">
                  <c:v>8.6537902500000013E-3</c:v>
                </c:pt>
                <c:pt idx="212">
                  <c:v>0.24519397499999998</c:v>
                </c:pt>
                <c:pt idx="213">
                  <c:v>0.36538605000000002</c:v>
                </c:pt>
                <c:pt idx="214">
                  <c:v>0.350961525</c:v>
                </c:pt>
                <c:pt idx="215">
                  <c:v>0.33173190000000002</c:v>
                </c:pt>
                <c:pt idx="216">
                  <c:v>0.32211719999999999</c:v>
                </c:pt>
                <c:pt idx="217">
                  <c:v>0.31250227500000005</c:v>
                </c:pt>
                <c:pt idx="218">
                  <c:v>0.30769245000000001</c:v>
                </c:pt>
                <c:pt idx="219">
                  <c:v>0.33173190000000002</c:v>
                </c:pt>
                <c:pt idx="220">
                  <c:v>0.35577134999999999</c:v>
                </c:pt>
                <c:pt idx="221">
                  <c:v>0.403845075</c:v>
                </c:pt>
                <c:pt idx="222">
                  <c:v>0.48557812500000003</c:v>
                </c:pt>
                <c:pt idx="223">
                  <c:v>0.57692587500000003</c:v>
                </c:pt>
                <c:pt idx="224">
                  <c:v>0.66826867499999998</c:v>
                </c:pt>
                <c:pt idx="225">
                  <c:v>0.74038680000000001</c:v>
                </c:pt>
                <c:pt idx="226">
                  <c:v>0.8076951</c:v>
                </c:pt>
                <c:pt idx="227">
                  <c:v>0.82692472500000003</c:v>
                </c:pt>
                <c:pt idx="228">
                  <c:v>0.81250020000000001</c:v>
                </c:pt>
                <c:pt idx="229">
                  <c:v>0.79327057500000009</c:v>
                </c:pt>
                <c:pt idx="230">
                  <c:v>0.76442625000000008</c:v>
                </c:pt>
                <c:pt idx="231">
                  <c:v>0.75480659999999999</c:v>
                </c:pt>
                <c:pt idx="232">
                  <c:v>0.78846075000000004</c:v>
                </c:pt>
                <c:pt idx="233">
                  <c:v>0.77884605000000007</c:v>
                </c:pt>
                <c:pt idx="234">
                  <c:v>0.81250020000000001</c:v>
                </c:pt>
                <c:pt idx="235">
                  <c:v>0.80288527500000006</c:v>
                </c:pt>
                <c:pt idx="236">
                  <c:v>0.79808040000000002</c:v>
                </c:pt>
                <c:pt idx="237">
                  <c:v>0.80288527500000006</c:v>
                </c:pt>
                <c:pt idx="238">
                  <c:v>0.66346380000000005</c:v>
                </c:pt>
                <c:pt idx="239">
                  <c:v>0.58173074999999996</c:v>
                </c:pt>
                <c:pt idx="240">
                  <c:v>0.42554362500000004</c:v>
                </c:pt>
                <c:pt idx="241">
                  <c:v>0.50869777500000002</c:v>
                </c:pt>
                <c:pt idx="242">
                  <c:v>0.60163425000000004</c:v>
                </c:pt>
                <c:pt idx="243">
                  <c:v>0.69456555000000009</c:v>
                </c:pt>
                <c:pt idx="244">
                  <c:v>0.76793782499999996</c:v>
                </c:pt>
                <c:pt idx="245">
                  <c:v>0.836416575</c:v>
                </c:pt>
                <c:pt idx="246">
                  <c:v>0.85598055000000006</c:v>
                </c:pt>
                <c:pt idx="247">
                  <c:v>0.84130515000000006</c:v>
                </c:pt>
                <c:pt idx="248">
                  <c:v>0.82174117499999999</c:v>
                </c:pt>
                <c:pt idx="249">
                  <c:v>0.79239532499999998</c:v>
                </c:pt>
                <c:pt idx="250">
                  <c:v>0.78260827499999996</c:v>
                </c:pt>
                <c:pt idx="251">
                  <c:v>0.81684765000000004</c:v>
                </c:pt>
                <c:pt idx="252">
                  <c:v>0.80706577499999999</c:v>
                </c:pt>
                <c:pt idx="253">
                  <c:v>0.84130515000000006</c:v>
                </c:pt>
                <c:pt idx="254">
                  <c:v>0.83152305000000004</c:v>
                </c:pt>
                <c:pt idx="255">
                  <c:v>0.82663470000000006</c:v>
                </c:pt>
                <c:pt idx="256">
                  <c:v>0.83152305000000004</c:v>
                </c:pt>
                <c:pt idx="257">
                  <c:v>0.68967697500000003</c:v>
                </c:pt>
                <c:pt idx="258">
                  <c:v>0.60652260000000002</c:v>
                </c:pt>
                <c:pt idx="259">
                  <c:v>0.58695862500000007</c:v>
                </c:pt>
                <c:pt idx="260">
                  <c:v>0.5820651</c:v>
                </c:pt>
                <c:pt idx="261">
                  <c:v>0.57717675000000002</c:v>
                </c:pt>
                <c:pt idx="262">
                  <c:v>0.58695862500000007</c:v>
                </c:pt>
                <c:pt idx="263">
                  <c:v>0.59674072500000008</c:v>
                </c:pt>
                <c:pt idx="264">
                  <c:v>0.60652260000000002</c:v>
                </c:pt>
                <c:pt idx="265">
                  <c:v>0.62608657499999998</c:v>
                </c:pt>
                <c:pt idx="266">
                  <c:v>0.635873625</c:v>
                </c:pt>
                <c:pt idx="267">
                  <c:v>0.5820651</c:v>
                </c:pt>
                <c:pt idx="268">
                  <c:v>0.9342414</c:v>
                </c:pt>
                <c:pt idx="269">
                  <c:v>1.506524625</c:v>
                </c:pt>
                <c:pt idx="270">
                  <c:v>2.2451114250000002</c:v>
                </c:pt>
                <c:pt idx="271">
                  <c:v>0.22500000000000001</c:v>
                </c:pt>
                <c:pt idx="272">
                  <c:v>1.4184819</c:v>
                </c:pt>
                <c:pt idx="273">
                  <c:v>0.43533044999999998</c:v>
                </c:pt>
                <c:pt idx="274">
                  <c:v>0</c:v>
                </c:pt>
                <c:pt idx="275">
                  <c:v>4.8934935000000004E-4</c:v>
                </c:pt>
                <c:pt idx="276">
                  <c:v>1.6630863749999999E-2</c:v>
                </c:pt>
                <c:pt idx="277">
                  <c:v>0.28859085000000001</c:v>
                </c:pt>
                <c:pt idx="278">
                  <c:v>0.36195817499999999</c:v>
                </c:pt>
                <c:pt idx="279">
                  <c:v>0.36195817499999999</c:v>
                </c:pt>
                <c:pt idx="280">
                  <c:v>0.33261232500000004</c:v>
                </c:pt>
                <c:pt idx="281">
                  <c:v>0.31304340000000003</c:v>
                </c:pt>
                <c:pt idx="282">
                  <c:v>0.28859085000000001</c:v>
                </c:pt>
                <c:pt idx="283">
                  <c:v>0.27391545</c:v>
                </c:pt>
                <c:pt idx="284">
                  <c:v>0.29837294999999997</c:v>
                </c:pt>
                <c:pt idx="285">
                  <c:v>0.34239419999999998</c:v>
                </c:pt>
                <c:pt idx="286">
                  <c:v>0.41087317500000003</c:v>
                </c:pt>
                <c:pt idx="287">
                  <c:v>0.47935192500000007</c:v>
                </c:pt>
                <c:pt idx="288">
                  <c:v>0.54783090000000001</c:v>
                </c:pt>
                <c:pt idx="289">
                  <c:v>0.64076197499999998</c:v>
                </c:pt>
                <c:pt idx="290">
                  <c:v>0.72391634999999999</c:v>
                </c:pt>
                <c:pt idx="291">
                  <c:v>0.77771970000000001</c:v>
                </c:pt>
                <c:pt idx="292">
                  <c:v>0.80706577499999999</c:v>
                </c:pt>
                <c:pt idx="293">
                  <c:v>0.81195930000000005</c:v>
                </c:pt>
                <c:pt idx="294">
                  <c:v>0.79239532499999998</c:v>
                </c:pt>
                <c:pt idx="295">
                  <c:v>0.75815572500000006</c:v>
                </c:pt>
                <c:pt idx="296">
                  <c:v>0.71902282500000003</c:v>
                </c:pt>
                <c:pt idx="297">
                  <c:v>0.7385868000000001</c:v>
                </c:pt>
                <c:pt idx="298">
                  <c:v>0.7385868000000001</c:v>
                </c:pt>
                <c:pt idx="299">
                  <c:v>0.72880492499999994</c:v>
                </c:pt>
                <c:pt idx="300">
                  <c:v>0.78750179999999992</c:v>
                </c:pt>
                <c:pt idx="301">
                  <c:v>0.76793782499999996</c:v>
                </c:pt>
                <c:pt idx="302">
                  <c:v>0.72391634999999999</c:v>
                </c:pt>
                <c:pt idx="303">
                  <c:v>0.60652260000000002</c:v>
                </c:pt>
                <c:pt idx="304">
                  <c:v>0.42554362500000004</c:v>
                </c:pt>
                <c:pt idx="305">
                  <c:v>0.738462375</c:v>
                </c:pt>
                <c:pt idx="306">
                  <c:v>0.92884972499999996</c:v>
                </c:pt>
                <c:pt idx="307">
                  <c:v>1.0730801249999999</c:v>
                </c:pt>
                <c:pt idx="308">
                  <c:v>1.15961625</c:v>
                </c:pt>
                <c:pt idx="309">
                  <c:v>1.15961625</c:v>
                </c:pt>
                <c:pt idx="310">
                  <c:v>1.125002925</c:v>
                </c:pt>
                <c:pt idx="311">
                  <c:v>1.1019215250000001</c:v>
                </c:pt>
                <c:pt idx="312">
                  <c:v>1.0730801249999999</c:v>
                </c:pt>
                <c:pt idx="313">
                  <c:v>1.0557706499999999</c:v>
                </c:pt>
                <c:pt idx="314">
                  <c:v>1.0846179</c:v>
                </c:pt>
                <c:pt idx="315">
                  <c:v>1.1365407000000001</c:v>
                </c:pt>
                <c:pt idx="316">
                  <c:v>1.21731075</c:v>
                </c:pt>
                <c:pt idx="317">
                  <c:v>1.2980808000000001</c:v>
                </c:pt>
                <c:pt idx="318">
                  <c:v>1.3788508500000001</c:v>
                </c:pt>
                <c:pt idx="319">
                  <c:v>1.4884623000000001</c:v>
                </c:pt>
                <c:pt idx="320">
                  <c:v>1.5865418250000001</c:v>
                </c:pt>
                <c:pt idx="321">
                  <c:v>1.6500024000000002</c:v>
                </c:pt>
                <c:pt idx="322">
                  <c:v>1.6846155</c:v>
                </c:pt>
                <c:pt idx="323">
                  <c:v>1.6903874249999999</c:v>
                </c:pt>
                <c:pt idx="324">
                  <c:v>1.6673118750000002</c:v>
                </c:pt>
                <c:pt idx="325">
                  <c:v>1.62692685</c:v>
                </c:pt>
                <c:pt idx="326">
                  <c:v>1.5807701249999999</c:v>
                </c:pt>
                <c:pt idx="327">
                  <c:v>1.6038454500000001</c:v>
                </c:pt>
                <c:pt idx="328">
                  <c:v>1.6038454500000001</c:v>
                </c:pt>
                <c:pt idx="329">
                  <c:v>1.592307675</c:v>
                </c:pt>
                <c:pt idx="330">
                  <c:v>1.6615401750000001</c:v>
                </c:pt>
                <c:pt idx="331">
                  <c:v>1.6384646250000001</c:v>
                </c:pt>
                <c:pt idx="332">
                  <c:v>1.5865418250000001</c:v>
                </c:pt>
                <c:pt idx="333">
                  <c:v>1.4480772749999999</c:v>
                </c:pt>
                <c:pt idx="334">
                  <c:v>1.234614375</c:v>
                </c:pt>
                <c:pt idx="335">
                  <c:v>1.5692323500000001</c:v>
                </c:pt>
                <c:pt idx="336">
                  <c:v>2.24423415</c:v>
                </c:pt>
                <c:pt idx="337">
                  <c:v>1.8807689250000001</c:v>
                </c:pt>
                <c:pt idx="338">
                  <c:v>0.46153889999999997</c:v>
                </c:pt>
                <c:pt idx="339">
                  <c:v>1.0384551000000001E-2</c:v>
                </c:pt>
                <c:pt idx="340">
                  <c:v>0</c:v>
                </c:pt>
                <c:pt idx="341">
                  <c:v>1.2115507499999999E-2</c:v>
                </c:pt>
                <c:pt idx="342">
                  <c:v>0.39807832500000001</c:v>
                </c:pt>
                <c:pt idx="343">
                  <c:v>0.767309625</c:v>
                </c:pt>
                <c:pt idx="344">
                  <c:v>1.1192312250000001</c:v>
                </c:pt>
                <c:pt idx="345">
                  <c:v>1.3846167</c:v>
                </c:pt>
                <c:pt idx="346">
                  <c:v>1.5173095500000002</c:v>
                </c:pt>
                <c:pt idx="347">
                  <c:v>1.5807701249999999</c:v>
                </c:pt>
                <c:pt idx="348">
                  <c:v>1.62692685</c:v>
                </c:pt>
                <c:pt idx="349">
                  <c:v>1.6673118750000002</c:v>
                </c:pt>
                <c:pt idx="350">
                  <c:v>1.7480819249999999</c:v>
                </c:pt>
                <c:pt idx="351">
                  <c:v>1.851927525</c:v>
                </c:pt>
                <c:pt idx="352">
                  <c:v>1.9442353499999998</c:v>
                </c:pt>
                <c:pt idx="353">
                  <c:v>2.0365429499999999</c:v>
                </c:pt>
                <c:pt idx="354">
                  <c:v>2.1403885499999999</c:v>
                </c:pt>
                <c:pt idx="355">
                  <c:v>2.2038491250000001</c:v>
                </c:pt>
                <c:pt idx="356">
                  <c:v>2.2050000000000001</c:v>
                </c:pt>
                <c:pt idx="357">
                  <c:v>2.2326963750000002</c:v>
                </c:pt>
                <c:pt idx="358">
                  <c:v>2.1807735750000004</c:v>
                </c:pt>
                <c:pt idx="359">
                  <c:v>2.100003525</c:v>
                </c:pt>
                <c:pt idx="360">
                  <c:v>2.0134617750000001</c:v>
                </c:pt>
                <c:pt idx="361">
                  <c:v>1.9211539500000003</c:v>
                </c:pt>
                <c:pt idx="362">
                  <c:v>1.8461555999999999</c:v>
                </c:pt>
                <c:pt idx="363">
                  <c:v>1.7769233250000001</c:v>
                </c:pt>
                <c:pt idx="364">
                  <c:v>1.7307724499999999</c:v>
                </c:pt>
                <c:pt idx="365">
                  <c:v>1.6442304750000001</c:v>
                </c:pt>
                <c:pt idx="366">
                  <c:v>1.6211551500000001</c:v>
                </c:pt>
                <c:pt idx="367">
                  <c:v>1.5807701249999999</c:v>
                </c:pt>
                <c:pt idx="368">
                  <c:v>1.5519226499999998</c:v>
                </c:pt>
                <c:pt idx="369">
                  <c:v>1.534619025</c:v>
                </c:pt>
                <c:pt idx="370">
                  <c:v>1.187208</c:v>
                </c:pt>
                <c:pt idx="371">
                  <c:v>1.1042586000000001</c:v>
                </c:pt>
                <c:pt idx="372">
                  <c:v>1.0368639000000002</c:v>
                </c:pt>
                <c:pt idx="373">
                  <c:v>0.97465072500000005</c:v>
                </c:pt>
                <c:pt idx="374">
                  <c:v>0.93317872499999999</c:v>
                </c:pt>
                <c:pt idx="375">
                  <c:v>0.85541062499999998</c:v>
                </c:pt>
                <c:pt idx="376">
                  <c:v>0.83467462500000011</c:v>
                </c:pt>
                <c:pt idx="377">
                  <c:v>0.79838392500000011</c:v>
                </c:pt>
                <c:pt idx="378">
                  <c:v>0.77246144999999999</c:v>
                </c:pt>
                <c:pt idx="379">
                  <c:v>0.75691192500000004</c:v>
                </c:pt>
                <c:pt idx="380">
                  <c:v>0.74135745000000008</c:v>
                </c:pt>
                <c:pt idx="381">
                  <c:v>0.72580275000000005</c:v>
                </c:pt>
                <c:pt idx="382">
                  <c:v>0.71543475000000001</c:v>
                </c:pt>
                <c:pt idx="383">
                  <c:v>0.76209344999999995</c:v>
                </c:pt>
                <c:pt idx="384">
                  <c:v>0.78283462500000001</c:v>
                </c:pt>
                <c:pt idx="385">
                  <c:v>0.82949332500000006</c:v>
                </c:pt>
                <c:pt idx="386">
                  <c:v>0.84504262500000005</c:v>
                </c:pt>
                <c:pt idx="387">
                  <c:v>0.85022932500000004</c:v>
                </c:pt>
                <c:pt idx="388">
                  <c:v>0.81393862500000003</c:v>
                </c:pt>
                <c:pt idx="389">
                  <c:v>0.66877605000000007</c:v>
                </c:pt>
                <c:pt idx="390">
                  <c:v>0.63248535000000006</c:v>
                </c:pt>
                <c:pt idx="391">
                  <c:v>0.62730405</c:v>
                </c:pt>
                <c:pt idx="392">
                  <c:v>0.62211735000000001</c:v>
                </c:pt>
                <c:pt idx="393">
                  <c:v>0.63767205000000005</c:v>
                </c:pt>
                <c:pt idx="394">
                  <c:v>0.62211735000000001</c:v>
                </c:pt>
                <c:pt idx="395">
                  <c:v>0.63767205000000005</c:v>
                </c:pt>
                <c:pt idx="396">
                  <c:v>0.65322135000000003</c:v>
                </c:pt>
                <c:pt idx="397">
                  <c:v>0.66877605000000007</c:v>
                </c:pt>
                <c:pt idx="398">
                  <c:v>0.63767205000000005</c:v>
                </c:pt>
                <c:pt idx="399">
                  <c:v>1.0990773</c:v>
                </c:pt>
                <c:pt idx="400">
                  <c:v>1.69527195</c:v>
                </c:pt>
                <c:pt idx="401">
                  <c:v>0.22500000000000001</c:v>
                </c:pt>
                <c:pt idx="402">
                  <c:v>2.0011520250000001</c:v>
                </c:pt>
                <c:pt idx="403">
                  <c:v>1.2546081</c:v>
                </c:pt>
                <c:pt idx="404">
                  <c:v>0.32661067500000002</c:v>
                </c:pt>
                <c:pt idx="405">
                  <c:v>0</c:v>
                </c:pt>
                <c:pt idx="406">
                  <c:v>4.6658677500000002E-3</c:v>
                </c:pt>
                <c:pt idx="407">
                  <c:v>2.0218403249999999E-2</c:v>
                </c:pt>
                <c:pt idx="408">
                  <c:v>0.33697867500000001</c:v>
                </c:pt>
                <c:pt idx="409">
                  <c:v>0.39400537500000005</c:v>
                </c:pt>
                <c:pt idx="410">
                  <c:v>0.383637375</c:v>
                </c:pt>
                <c:pt idx="411">
                  <c:v>0.37326937500000001</c:v>
                </c:pt>
                <c:pt idx="412">
                  <c:v>0.34734667499999999</c:v>
                </c:pt>
                <c:pt idx="413">
                  <c:v>0.33179737500000001</c:v>
                </c:pt>
                <c:pt idx="414">
                  <c:v>0.35253337500000004</c:v>
                </c:pt>
                <c:pt idx="415">
                  <c:v>0.36808267500000003</c:v>
                </c:pt>
                <c:pt idx="416">
                  <c:v>0.41474677500000001</c:v>
                </c:pt>
                <c:pt idx="417">
                  <c:v>0.49250925000000001</c:v>
                </c:pt>
                <c:pt idx="418">
                  <c:v>0.58582665</c:v>
                </c:pt>
                <c:pt idx="419">
                  <c:v>0.67914405</c:v>
                </c:pt>
                <c:pt idx="420">
                  <c:v>0.76209344999999995</c:v>
                </c:pt>
                <c:pt idx="421">
                  <c:v>0.85541062499999998</c:v>
                </c:pt>
                <c:pt idx="422">
                  <c:v>0.90206932500000014</c:v>
                </c:pt>
                <c:pt idx="423">
                  <c:v>0.91762402500000007</c:v>
                </c:pt>
                <c:pt idx="424">
                  <c:v>0.91762402500000007</c:v>
                </c:pt>
                <c:pt idx="425">
                  <c:v>0.89170132499999999</c:v>
                </c:pt>
                <c:pt idx="426">
                  <c:v>0.88652002500000004</c:v>
                </c:pt>
                <c:pt idx="427">
                  <c:v>0.89688802499999998</c:v>
                </c:pt>
                <c:pt idx="428">
                  <c:v>0.89688802499999998</c:v>
                </c:pt>
                <c:pt idx="429">
                  <c:v>0.91762402500000007</c:v>
                </c:pt>
                <c:pt idx="430">
                  <c:v>0.88133332500000006</c:v>
                </c:pt>
                <c:pt idx="431">
                  <c:v>0.88133332500000006</c:v>
                </c:pt>
                <c:pt idx="432">
                  <c:v>0.72580275000000005</c:v>
                </c:pt>
                <c:pt idx="433">
                  <c:v>0.60656264999999998</c:v>
                </c:pt>
                <c:pt idx="434">
                  <c:v>0.60138135000000004</c:v>
                </c:pt>
                <c:pt idx="435">
                  <c:v>0.26471002499999996</c:v>
                </c:pt>
                <c:pt idx="436">
                  <c:v>0.285885</c:v>
                </c:pt>
                <c:pt idx="437">
                  <c:v>0.30176370000000002</c:v>
                </c:pt>
                <c:pt idx="438">
                  <c:v>0.34941577499999998</c:v>
                </c:pt>
                <c:pt idx="439">
                  <c:v>0.42882502499999997</c:v>
                </c:pt>
                <c:pt idx="440">
                  <c:v>0.52411814999999995</c:v>
                </c:pt>
                <c:pt idx="441">
                  <c:v>0.61941127500000004</c:v>
                </c:pt>
                <c:pt idx="442">
                  <c:v>0.70411702499999995</c:v>
                </c:pt>
                <c:pt idx="443">
                  <c:v>0.79941037500000001</c:v>
                </c:pt>
                <c:pt idx="444">
                  <c:v>0.84705682500000001</c:v>
                </c:pt>
                <c:pt idx="445">
                  <c:v>0.86294092500000008</c:v>
                </c:pt>
                <c:pt idx="446">
                  <c:v>0.86294092500000008</c:v>
                </c:pt>
                <c:pt idx="447">
                  <c:v>0.83646945000000006</c:v>
                </c:pt>
                <c:pt idx="448">
                  <c:v>0.83117834999999995</c:v>
                </c:pt>
                <c:pt idx="449">
                  <c:v>0.84176594999999999</c:v>
                </c:pt>
                <c:pt idx="450">
                  <c:v>0.84176594999999999</c:v>
                </c:pt>
                <c:pt idx="451">
                  <c:v>0.86294092500000008</c:v>
                </c:pt>
                <c:pt idx="452">
                  <c:v>0.82588185000000003</c:v>
                </c:pt>
                <c:pt idx="453">
                  <c:v>0.82588185000000003</c:v>
                </c:pt>
                <c:pt idx="454">
                  <c:v>0.66705795000000001</c:v>
                </c:pt>
                <c:pt idx="455">
                  <c:v>0.54529312500000005</c:v>
                </c:pt>
                <c:pt idx="456">
                  <c:v>0.54000225000000002</c:v>
                </c:pt>
                <c:pt idx="457">
                  <c:v>0.55058962499999997</c:v>
                </c:pt>
                <c:pt idx="458">
                  <c:v>0.57706132499999996</c:v>
                </c:pt>
                <c:pt idx="459">
                  <c:v>0.57706132499999996</c:v>
                </c:pt>
                <c:pt idx="460">
                  <c:v>0.59823630000000005</c:v>
                </c:pt>
                <c:pt idx="461">
                  <c:v>0.60353279999999998</c:v>
                </c:pt>
                <c:pt idx="462">
                  <c:v>0.62470777500000008</c:v>
                </c:pt>
                <c:pt idx="463">
                  <c:v>0.57176482499999992</c:v>
                </c:pt>
                <c:pt idx="464">
                  <c:v>1.1911761000000001</c:v>
                </c:pt>
                <c:pt idx="465">
                  <c:v>1.9164683250000001</c:v>
                </c:pt>
                <c:pt idx="466">
                  <c:v>0.22500000000000001</c:v>
                </c:pt>
                <c:pt idx="467">
                  <c:v>1.551174075</c:v>
                </c:pt>
                <c:pt idx="468">
                  <c:v>0.53470574999999998</c:v>
                </c:pt>
                <c:pt idx="469">
                  <c:v>0</c:v>
                </c:pt>
                <c:pt idx="470">
                  <c:v>1.5884012249999999E-3</c:v>
                </c:pt>
                <c:pt idx="471">
                  <c:v>2.011794075E-2</c:v>
                </c:pt>
                <c:pt idx="472">
                  <c:v>0.31764779999999998</c:v>
                </c:pt>
                <c:pt idx="473">
                  <c:v>0.37059075000000002</c:v>
                </c:pt>
                <c:pt idx="474">
                  <c:v>0.36529424999999999</c:v>
                </c:pt>
                <c:pt idx="475">
                  <c:v>0.35470687500000003</c:v>
                </c:pt>
                <c:pt idx="476">
                  <c:v>0.33882277500000002</c:v>
                </c:pt>
                <c:pt idx="477">
                  <c:v>0.31764779999999998</c:v>
                </c:pt>
                <c:pt idx="478">
                  <c:v>0.33353167500000003</c:v>
                </c:pt>
                <c:pt idx="479">
                  <c:v>0.37588184999999996</c:v>
                </c:pt>
                <c:pt idx="480">
                  <c:v>0.42882502499999997</c:v>
                </c:pt>
                <c:pt idx="481">
                  <c:v>0.50294317500000008</c:v>
                </c:pt>
                <c:pt idx="482">
                  <c:v>0.60353279999999998</c:v>
                </c:pt>
                <c:pt idx="483">
                  <c:v>0.69352965</c:v>
                </c:pt>
                <c:pt idx="484">
                  <c:v>0.77823517500000006</c:v>
                </c:pt>
                <c:pt idx="485">
                  <c:v>0.80470687499999993</c:v>
                </c:pt>
                <c:pt idx="486">
                  <c:v>0.84705682500000001</c:v>
                </c:pt>
                <c:pt idx="487">
                  <c:v>0.86294092500000008</c:v>
                </c:pt>
                <c:pt idx="488">
                  <c:v>0.83646945000000006</c:v>
                </c:pt>
                <c:pt idx="489">
                  <c:v>0.81529425</c:v>
                </c:pt>
                <c:pt idx="490">
                  <c:v>0.78353167499999998</c:v>
                </c:pt>
                <c:pt idx="491">
                  <c:v>0.75176369999999992</c:v>
                </c:pt>
                <c:pt idx="492">
                  <c:v>0.77823517500000006</c:v>
                </c:pt>
                <c:pt idx="493">
                  <c:v>0.79941037500000001</c:v>
                </c:pt>
                <c:pt idx="494">
                  <c:v>0.85235332500000005</c:v>
                </c:pt>
                <c:pt idx="495">
                  <c:v>0.88411589999999995</c:v>
                </c:pt>
                <c:pt idx="496">
                  <c:v>0.87882502500000004</c:v>
                </c:pt>
                <c:pt idx="497">
                  <c:v>0.84176594999999999</c:v>
                </c:pt>
                <c:pt idx="498">
                  <c:v>0.68294205000000008</c:v>
                </c:pt>
                <c:pt idx="499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F4-4924-9B60-B7129C75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1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Raw ECG</a:t>
            </a:r>
            <a:r>
              <a:rPr lang="en-GB" b="1" baseline="0"/>
              <a:t> </a:t>
            </a:r>
            <a:r>
              <a:rPr lang="en-GB" b="1"/>
              <a:t>data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Rawdata!$A$2:$A$501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0.23668639053254439</c:v>
                </c:pt>
                <c:pt idx="2">
                  <c:v>0.47337278106508879</c:v>
                </c:pt>
                <c:pt idx="3">
                  <c:v>0.71005917159763321</c:v>
                </c:pt>
                <c:pt idx="4">
                  <c:v>0.94674556213017758</c:v>
                </c:pt>
                <c:pt idx="5">
                  <c:v>1.1834319526627219</c:v>
                </c:pt>
                <c:pt idx="6">
                  <c:v>1.4201183431952664</c:v>
                </c:pt>
                <c:pt idx="7">
                  <c:v>1.6568047337278109</c:v>
                </c:pt>
                <c:pt idx="8">
                  <c:v>1.8934911242603554</c:v>
                </c:pt>
                <c:pt idx="9">
                  <c:v>2.1301775147928996</c:v>
                </c:pt>
                <c:pt idx="10">
                  <c:v>2.3668639053254439</c:v>
                </c:pt>
                <c:pt idx="11">
                  <c:v>2.6035502958579881</c:v>
                </c:pt>
                <c:pt idx="12">
                  <c:v>2.8402366863905324</c:v>
                </c:pt>
                <c:pt idx="13">
                  <c:v>3.0769230769230766</c:v>
                </c:pt>
                <c:pt idx="14">
                  <c:v>3.3136094674556209</c:v>
                </c:pt>
                <c:pt idx="15">
                  <c:v>3.5502958579881652</c:v>
                </c:pt>
                <c:pt idx="16">
                  <c:v>3.7869822485207094</c:v>
                </c:pt>
                <c:pt idx="17">
                  <c:v>4.0236686390532537</c:v>
                </c:pt>
                <c:pt idx="18">
                  <c:v>4.2603550295857984</c:v>
                </c:pt>
                <c:pt idx="19">
                  <c:v>4.4970414201183431</c:v>
                </c:pt>
                <c:pt idx="20">
                  <c:v>4.7337278106508878</c:v>
                </c:pt>
                <c:pt idx="21">
                  <c:v>4.9704142011834325</c:v>
                </c:pt>
                <c:pt idx="22">
                  <c:v>5.2071005917159772</c:v>
                </c:pt>
                <c:pt idx="23">
                  <c:v>5.4437869822485219</c:v>
                </c:pt>
                <c:pt idx="24">
                  <c:v>5.6804733727810666</c:v>
                </c:pt>
                <c:pt idx="25">
                  <c:v>5.9171597633136113</c:v>
                </c:pt>
                <c:pt idx="26">
                  <c:v>6.153846153846156</c:v>
                </c:pt>
                <c:pt idx="27">
                  <c:v>6.3905325443787007</c:v>
                </c:pt>
                <c:pt idx="28">
                  <c:v>6.6272189349112454</c:v>
                </c:pt>
                <c:pt idx="29">
                  <c:v>6.8639053254437901</c:v>
                </c:pt>
                <c:pt idx="30">
                  <c:v>7.1005917159763348</c:v>
                </c:pt>
                <c:pt idx="31">
                  <c:v>7.3372781065088795</c:v>
                </c:pt>
                <c:pt idx="32">
                  <c:v>7.5739644970414242</c:v>
                </c:pt>
                <c:pt idx="33">
                  <c:v>7.8106508875739689</c:v>
                </c:pt>
                <c:pt idx="34">
                  <c:v>8.0473372781065127</c:v>
                </c:pt>
                <c:pt idx="35">
                  <c:v>8.2840236686390565</c:v>
                </c:pt>
                <c:pt idx="36">
                  <c:v>8.5207100591716003</c:v>
                </c:pt>
                <c:pt idx="37">
                  <c:v>8.7573964497041441</c:v>
                </c:pt>
                <c:pt idx="38">
                  <c:v>8.9940828402366879</c:v>
                </c:pt>
                <c:pt idx="39">
                  <c:v>9.2307692307692317</c:v>
                </c:pt>
                <c:pt idx="40">
                  <c:v>9.4674556213017755</c:v>
                </c:pt>
                <c:pt idx="41">
                  <c:v>9.7041420118343193</c:v>
                </c:pt>
                <c:pt idx="42">
                  <c:v>9.9408284023668632</c:v>
                </c:pt>
                <c:pt idx="43">
                  <c:v>10.177514792899407</c:v>
                </c:pt>
                <c:pt idx="44">
                  <c:v>10.414201183431951</c:v>
                </c:pt>
                <c:pt idx="45">
                  <c:v>10.650887573964495</c:v>
                </c:pt>
                <c:pt idx="46">
                  <c:v>10.887573964497038</c:v>
                </c:pt>
                <c:pt idx="47">
                  <c:v>11.124260355029582</c:v>
                </c:pt>
                <c:pt idx="48">
                  <c:v>11.360946745562126</c:v>
                </c:pt>
                <c:pt idx="49">
                  <c:v>11.59763313609467</c:v>
                </c:pt>
                <c:pt idx="50">
                  <c:v>11.834319526627214</c:v>
                </c:pt>
                <c:pt idx="51">
                  <c:v>12.071005917159757</c:v>
                </c:pt>
                <c:pt idx="52">
                  <c:v>12.307692307692301</c:v>
                </c:pt>
                <c:pt idx="53">
                  <c:v>12.544378698224845</c:v>
                </c:pt>
                <c:pt idx="54">
                  <c:v>12.781065088757389</c:v>
                </c:pt>
                <c:pt idx="55">
                  <c:v>13.017751479289933</c:v>
                </c:pt>
                <c:pt idx="56">
                  <c:v>13.254437869822477</c:v>
                </c:pt>
                <c:pt idx="57">
                  <c:v>13.49112426035502</c:v>
                </c:pt>
                <c:pt idx="58">
                  <c:v>13.727810650887564</c:v>
                </c:pt>
                <c:pt idx="59">
                  <c:v>13.964497041420108</c:v>
                </c:pt>
                <c:pt idx="60">
                  <c:v>14.201183431952652</c:v>
                </c:pt>
                <c:pt idx="61">
                  <c:v>14.437869822485196</c:v>
                </c:pt>
                <c:pt idx="62">
                  <c:v>14.674556213017739</c:v>
                </c:pt>
                <c:pt idx="63">
                  <c:v>14.911242603550283</c:v>
                </c:pt>
                <c:pt idx="64">
                  <c:v>15.147928994082827</c:v>
                </c:pt>
                <c:pt idx="65">
                  <c:v>15.384615384615371</c:v>
                </c:pt>
                <c:pt idx="66">
                  <c:v>15.621301775147915</c:v>
                </c:pt>
                <c:pt idx="67">
                  <c:v>15.857988165680458</c:v>
                </c:pt>
                <c:pt idx="68">
                  <c:v>16.094674556213004</c:v>
                </c:pt>
                <c:pt idx="69">
                  <c:v>16.331360946745548</c:v>
                </c:pt>
                <c:pt idx="70">
                  <c:v>16.568047337278092</c:v>
                </c:pt>
                <c:pt idx="71">
                  <c:v>16.804733727810635</c:v>
                </c:pt>
                <c:pt idx="72">
                  <c:v>17.041420118343179</c:v>
                </c:pt>
                <c:pt idx="73">
                  <c:v>17.278106508875723</c:v>
                </c:pt>
                <c:pt idx="74">
                  <c:v>17.514792899408267</c:v>
                </c:pt>
                <c:pt idx="75">
                  <c:v>17.751479289940811</c:v>
                </c:pt>
                <c:pt idx="76">
                  <c:v>17.988165680473355</c:v>
                </c:pt>
                <c:pt idx="77">
                  <c:v>18.224852071005898</c:v>
                </c:pt>
                <c:pt idx="78">
                  <c:v>18.461538461538442</c:v>
                </c:pt>
                <c:pt idx="79">
                  <c:v>18.698224852070986</c:v>
                </c:pt>
                <c:pt idx="80">
                  <c:v>18.93491124260353</c:v>
                </c:pt>
                <c:pt idx="81">
                  <c:v>19.171597633136074</c:v>
                </c:pt>
                <c:pt idx="82">
                  <c:v>19.408284023668617</c:v>
                </c:pt>
                <c:pt idx="83">
                  <c:v>19.644970414201161</c:v>
                </c:pt>
                <c:pt idx="84">
                  <c:v>19.881656804733705</c:v>
                </c:pt>
                <c:pt idx="85">
                  <c:v>20.118343195266249</c:v>
                </c:pt>
                <c:pt idx="86">
                  <c:v>20.355029585798793</c:v>
                </c:pt>
                <c:pt idx="87">
                  <c:v>20.591715976331336</c:v>
                </c:pt>
                <c:pt idx="88">
                  <c:v>20.82840236686388</c:v>
                </c:pt>
                <c:pt idx="89">
                  <c:v>21.065088757396424</c:v>
                </c:pt>
                <c:pt idx="90">
                  <c:v>21.301775147928968</c:v>
                </c:pt>
                <c:pt idx="91">
                  <c:v>21.538461538461512</c:v>
                </c:pt>
                <c:pt idx="92">
                  <c:v>21.775147928994055</c:v>
                </c:pt>
                <c:pt idx="93">
                  <c:v>22.011834319526599</c:v>
                </c:pt>
                <c:pt idx="94">
                  <c:v>22.248520710059143</c:v>
                </c:pt>
                <c:pt idx="95">
                  <c:v>22.485207100591687</c:v>
                </c:pt>
                <c:pt idx="96">
                  <c:v>22.721893491124231</c:v>
                </c:pt>
                <c:pt idx="97">
                  <c:v>22.958579881656775</c:v>
                </c:pt>
                <c:pt idx="98">
                  <c:v>23.195266272189318</c:v>
                </c:pt>
                <c:pt idx="99">
                  <c:v>23.431952662721862</c:v>
                </c:pt>
                <c:pt idx="100">
                  <c:v>23.668639053254406</c:v>
                </c:pt>
                <c:pt idx="101">
                  <c:v>23.90532544378695</c:v>
                </c:pt>
                <c:pt idx="102">
                  <c:v>24.142011834319494</c:v>
                </c:pt>
                <c:pt idx="103">
                  <c:v>24.378698224852037</c:v>
                </c:pt>
                <c:pt idx="104">
                  <c:v>24.615384615384581</c:v>
                </c:pt>
                <c:pt idx="105">
                  <c:v>24.852071005917125</c:v>
                </c:pt>
                <c:pt idx="106">
                  <c:v>25.088757396449669</c:v>
                </c:pt>
                <c:pt idx="107">
                  <c:v>25.325443786982213</c:v>
                </c:pt>
                <c:pt idx="108">
                  <c:v>25.562130177514756</c:v>
                </c:pt>
                <c:pt idx="109">
                  <c:v>25.7988165680473</c:v>
                </c:pt>
                <c:pt idx="110">
                  <c:v>26.035502958579844</c:v>
                </c:pt>
                <c:pt idx="111">
                  <c:v>26.272189349112388</c:v>
                </c:pt>
                <c:pt idx="112">
                  <c:v>26.508875739644932</c:v>
                </c:pt>
                <c:pt idx="113">
                  <c:v>26.745562130177476</c:v>
                </c:pt>
                <c:pt idx="114">
                  <c:v>26.982248520710019</c:v>
                </c:pt>
                <c:pt idx="115">
                  <c:v>27.218934911242563</c:v>
                </c:pt>
                <c:pt idx="116">
                  <c:v>27.455621301775107</c:v>
                </c:pt>
                <c:pt idx="117">
                  <c:v>27.692307692307651</c:v>
                </c:pt>
                <c:pt idx="118">
                  <c:v>27.928994082840195</c:v>
                </c:pt>
                <c:pt idx="119">
                  <c:v>28.165680473372738</c:v>
                </c:pt>
                <c:pt idx="120">
                  <c:v>28.402366863905282</c:v>
                </c:pt>
                <c:pt idx="121">
                  <c:v>28.639053254437826</c:v>
                </c:pt>
                <c:pt idx="122">
                  <c:v>28.87573964497037</c:v>
                </c:pt>
                <c:pt idx="123">
                  <c:v>29.112426035502914</c:v>
                </c:pt>
                <c:pt idx="124">
                  <c:v>29.349112426035457</c:v>
                </c:pt>
                <c:pt idx="125">
                  <c:v>29.585798816568001</c:v>
                </c:pt>
                <c:pt idx="126">
                  <c:v>29.822485207100545</c:v>
                </c:pt>
                <c:pt idx="127">
                  <c:v>30.059171597633089</c:v>
                </c:pt>
                <c:pt idx="128">
                  <c:v>30.295857988165633</c:v>
                </c:pt>
                <c:pt idx="129">
                  <c:v>30.532544378698177</c:v>
                </c:pt>
                <c:pt idx="130">
                  <c:v>30.76923076923072</c:v>
                </c:pt>
                <c:pt idx="131">
                  <c:v>31.005917159763264</c:v>
                </c:pt>
                <c:pt idx="132">
                  <c:v>31.242603550295808</c:v>
                </c:pt>
                <c:pt idx="133">
                  <c:v>31.479289940828352</c:v>
                </c:pt>
                <c:pt idx="134">
                  <c:v>31.715976331360896</c:v>
                </c:pt>
                <c:pt idx="135">
                  <c:v>31.952662721893439</c:v>
                </c:pt>
                <c:pt idx="136">
                  <c:v>32.189349112425987</c:v>
                </c:pt>
                <c:pt idx="137">
                  <c:v>32.426035502958534</c:v>
                </c:pt>
                <c:pt idx="138">
                  <c:v>32.662721893491081</c:v>
                </c:pt>
                <c:pt idx="139">
                  <c:v>32.899408284023629</c:v>
                </c:pt>
                <c:pt idx="140">
                  <c:v>33.136094674556176</c:v>
                </c:pt>
                <c:pt idx="141">
                  <c:v>33.372781065088724</c:v>
                </c:pt>
                <c:pt idx="142">
                  <c:v>33.609467455621271</c:v>
                </c:pt>
                <c:pt idx="143">
                  <c:v>33.846153846153818</c:v>
                </c:pt>
                <c:pt idx="144">
                  <c:v>34.082840236686366</c:v>
                </c:pt>
                <c:pt idx="145">
                  <c:v>34.319526627218913</c:v>
                </c:pt>
                <c:pt idx="146">
                  <c:v>34.55621301775146</c:v>
                </c:pt>
                <c:pt idx="147">
                  <c:v>34.792899408284008</c:v>
                </c:pt>
                <c:pt idx="148">
                  <c:v>35.029585798816555</c:v>
                </c:pt>
                <c:pt idx="149">
                  <c:v>35.266272189349102</c:v>
                </c:pt>
                <c:pt idx="150">
                  <c:v>35.50295857988165</c:v>
                </c:pt>
                <c:pt idx="151">
                  <c:v>35.739644970414197</c:v>
                </c:pt>
                <c:pt idx="152">
                  <c:v>35.976331360946745</c:v>
                </c:pt>
                <c:pt idx="153">
                  <c:v>36.213017751479292</c:v>
                </c:pt>
                <c:pt idx="154">
                  <c:v>36.449704142011839</c:v>
                </c:pt>
                <c:pt idx="155">
                  <c:v>36.686390532544387</c:v>
                </c:pt>
                <c:pt idx="156">
                  <c:v>36.923076923076934</c:v>
                </c:pt>
                <c:pt idx="157">
                  <c:v>37.159763313609481</c:v>
                </c:pt>
                <c:pt idx="158">
                  <c:v>37.396449704142029</c:v>
                </c:pt>
                <c:pt idx="159">
                  <c:v>37.633136094674576</c:v>
                </c:pt>
                <c:pt idx="160">
                  <c:v>37.869822485207123</c:v>
                </c:pt>
                <c:pt idx="161">
                  <c:v>38.106508875739671</c:v>
                </c:pt>
                <c:pt idx="162">
                  <c:v>38.343195266272218</c:v>
                </c:pt>
                <c:pt idx="163">
                  <c:v>38.579881656804766</c:v>
                </c:pt>
                <c:pt idx="164">
                  <c:v>38.816568047337313</c:v>
                </c:pt>
                <c:pt idx="165">
                  <c:v>39.05325443786986</c:v>
                </c:pt>
                <c:pt idx="166">
                  <c:v>39.289940828402408</c:v>
                </c:pt>
                <c:pt idx="167">
                  <c:v>39.526627218934955</c:v>
                </c:pt>
                <c:pt idx="168">
                  <c:v>39.763313609467502</c:v>
                </c:pt>
                <c:pt idx="169">
                  <c:v>40.00000000000005</c:v>
                </c:pt>
                <c:pt idx="170">
                  <c:v>40.236686390532597</c:v>
                </c:pt>
                <c:pt idx="171">
                  <c:v>40.473372781065144</c:v>
                </c:pt>
                <c:pt idx="172">
                  <c:v>40.710059171597692</c:v>
                </c:pt>
                <c:pt idx="173">
                  <c:v>40.946745562130239</c:v>
                </c:pt>
                <c:pt idx="174">
                  <c:v>41.183431952662787</c:v>
                </c:pt>
                <c:pt idx="175">
                  <c:v>41.420118343195334</c:v>
                </c:pt>
                <c:pt idx="176">
                  <c:v>41.656804733727881</c:v>
                </c:pt>
                <c:pt idx="177">
                  <c:v>41.893491124260429</c:v>
                </c:pt>
                <c:pt idx="178">
                  <c:v>42.130177514792976</c:v>
                </c:pt>
                <c:pt idx="179">
                  <c:v>42.366863905325523</c:v>
                </c:pt>
                <c:pt idx="180">
                  <c:v>42.603550295858071</c:v>
                </c:pt>
                <c:pt idx="181">
                  <c:v>42.840236686390618</c:v>
                </c:pt>
                <c:pt idx="182">
                  <c:v>43.076923076923165</c:v>
                </c:pt>
                <c:pt idx="183">
                  <c:v>43.313609467455713</c:v>
                </c:pt>
                <c:pt idx="184">
                  <c:v>43.55029585798826</c:v>
                </c:pt>
                <c:pt idx="185">
                  <c:v>43.786982248520808</c:v>
                </c:pt>
                <c:pt idx="186">
                  <c:v>44.023668639053355</c:v>
                </c:pt>
                <c:pt idx="187">
                  <c:v>44.260355029585902</c:v>
                </c:pt>
                <c:pt idx="188">
                  <c:v>44.49704142011845</c:v>
                </c:pt>
                <c:pt idx="189">
                  <c:v>44.733727810650997</c:v>
                </c:pt>
                <c:pt idx="190">
                  <c:v>44.970414201183544</c:v>
                </c:pt>
                <c:pt idx="191">
                  <c:v>45.207100591716092</c:v>
                </c:pt>
                <c:pt idx="192">
                  <c:v>45.443786982248639</c:v>
                </c:pt>
                <c:pt idx="193">
                  <c:v>45.680473372781186</c:v>
                </c:pt>
                <c:pt idx="194">
                  <c:v>45.917159763313734</c:v>
                </c:pt>
                <c:pt idx="195">
                  <c:v>46.153846153846281</c:v>
                </c:pt>
                <c:pt idx="196">
                  <c:v>46.390532544378829</c:v>
                </c:pt>
                <c:pt idx="197">
                  <c:v>46.627218934911376</c:v>
                </c:pt>
                <c:pt idx="198">
                  <c:v>46.863905325443923</c:v>
                </c:pt>
                <c:pt idx="199">
                  <c:v>47.100591715976471</c:v>
                </c:pt>
                <c:pt idx="200">
                  <c:v>47.337278106509018</c:v>
                </c:pt>
                <c:pt idx="201">
                  <c:v>47.573964497041565</c:v>
                </c:pt>
                <c:pt idx="202">
                  <c:v>47.810650887574113</c:v>
                </c:pt>
                <c:pt idx="203">
                  <c:v>48.04733727810666</c:v>
                </c:pt>
                <c:pt idx="204">
                  <c:v>48.284023668639207</c:v>
                </c:pt>
                <c:pt idx="205">
                  <c:v>48.520710059171755</c:v>
                </c:pt>
                <c:pt idx="206">
                  <c:v>48.757396449704302</c:v>
                </c:pt>
                <c:pt idx="207">
                  <c:v>48.99408284023685</c:v>
                </c:pt>
                <c:pt idx="208">
                  <c:v>49.230769230769397</c:v>
                </c:pt>
                <c:pt idx="209">
                  <c:v>49.467455621301944</c:v>
                </c:pt>
                <c:pt idx="210">
                  <c:v>49.704142011834492</c:v>
                </c:pt>
                <c:pt idx="211">
                  <c:v>49.940828402367039</c:v>
                </c:pt>
                <c:pt idx="212">
                  <c:v>50.177514792899586</c:v>
                </c:pt>
                <c:pt idx="213">
                  <c:v>50.414201183432134</c:v>
                </c:pt>
                <c:pt idx="214">
                  <c:v>50.650887573964681</c:v>
                </c:pt>
                <c:pt idx="215">
                  <c:v>50.887573964497228</c:v>
                </c:pt>
                <c:pt idx="216">
                  <c:v>51.124260355029776</c:v>
                </c:pt>
                <c:pt idx="217">
                  <c:v>51.360946745562323</c:v>
                </c:pt>
                <c:pt idx="218">
                  <c:v>51.597633136094871</c:v>
                </c:pt>
                <c:pt idx="219">
                  <c:v>51.834319526627418</c:v>
                </c:pt>
                <c:pt idx="220">
                  <c:v>52.071005917159965</c:v>
                </c:pt>
                <c:pt idx="221">
                  <c:v>52.307692307692513</c:v>
                </c:pt>
                <c:pt idx="222">
                  <c:v>52.54437869822506</c:v>
                </c:pt>
                <c:pt idx="223">
                  <c:v>52.781065088757607</c:v>
                </c:pt>
                <c:pt idx="224">
                  <c:v>53.017751479290155</c:v>
                </c:pt>
                <c:pt idx="225">
                  <c:v>53.254437869822702</c:v>
                </c:pt>
                <c:pt idx="226">
                  <c:v>53.491124260355249</c:v>
                </c:pt>
                <c:pt idx="227">
                  <c:v>53.727810650887797</c:v>
                </c:pt>
                <c:pt idx="228">
                  <c:v>53.964497041420344</c:v>
                </c:pt>
                <c:pt idx="229">
                  <c:v>54.201183431952892</c:v>
                </c:pt>
                <c:pt idx="230">
                  <c:v>54.437869822485439</c:v>
                </c:pt>
                <c:pt idx="231">
                  <c:v>54.674556213017986</c:v>
                </c:pt>
                <c:pt idx="232">
                  <c:v>54.911242603550534</c:v>
                </c:pt>
                <c:pt idx="233">
                  <c:v>55.147928994083081</c:v>
                </c:pt>
                <c:pt idx="234">
                  <c:v>55.384615384615628</c:v>
                </c:pt>
                <c:pt idx="235">
                  <c:v>55.621301775148176</c:v>
                </c:pt>
                <c:pt idx="236">
                  <c:v>55.857988165680723</c:v>
                </c:pt>
                <c:pt idx="237">
                  <c:v>56.09467455621327</c:v>
                </c:pt>
                <c:pt idx="238">
                  <c:v>56.331360946745818</c:v>
                </c:pt>
                <c:pt idx="239">
                  <c:v>56.568047337278365</c:v>
                </c:pt>
                <c:pt idx="240">
                  <c:v>56.804733727810913</c:v>
                </c:pt>
                <c:pt idx="241">
                  <c:v>57.04142011834346</c:v>
                </c:pt>
                <c:pt idx="242">
                  <c:v>57.278106508876007</c:v>
                </c:pt>
                <c:pt idx="243">
                  <c:v>57.514792899408555</c:v>
                </c:pt>
                <c:pt idx="244">
                  <c:v>57.751479289941102</c:v>
                </c:pt>
                <c:pt idx="245">
                  <c:v>57.988165680473649</c:v>
                </c:pt>
                <c:pt idx="246">
                  <c:v>58.224852071006197</c:v>
                </c:pt>
                <c:pt idx="247">
                  <c:v>58.461538461538744</c:v>
                </c:pt>
                <c:pt idx="248">
                  <c:v>58.698224852071291</c:v>
                </c:pt>
                <c:pt idx="249">
                  <c:v>58.934911242603839</c:v>
                </c:pt>
                <c:pt idx="250">
                  <c:v>59.171597633136386</c:v>
                </c:pt>
                <c:pt idx="251">
                  <c:v>59.408284023668934</c:v>
                </c:pt>
                <c:pt idx="252">
                  <c:v>59.644970414201481</c:v>
                </c:pt>
                <c:pt idx="253">
                  <c:v>59.881656804734028</c:v>
                </c:pt>
                <c:pt idx="254">
                  <c:v>60.118343195266576</c:v>
                </c:pt>
                <c:pt idx="255">
                  <c:v>60.355029585799123</c:v>
                </c:pt>
                <c:pt idx="256">
                  <c:v>60.59171597633167</c:v>
                </c:pt>
                <c:pt idx="257">
                  <c:v>60.828402366864218</c:v>
                </c:pt>
                <c:pt idx="258">
                  <c:v>61.065088757396765</c:v>
                </c:pt>
                <c:pt idx="259">
                  <c:v>61.301775147929312</c:v>
                </c:pt>
                <c:pt idx="260">
                  <c:v>61.53846153846186</c:v>
                </c:pt>
                <c:pt idx="261">
                  <c:v>61.775147928994407</c:v>
                </c:pt>
                <c:pt idx="262">
                  <c:v>62.011834319526955</c:v>
                </c:pt>
                <c:pt idx="263">
                  <c:v>62.248520710059502</c:v>
                </c:pt>
                <c:pt idx="264">
                  <c:v>62.485207100592049</c:v>
                </c:pt>
                <c:pt idx="265">
                  <c:v>62.721893491124597</c:v>
                </c:pt>
                <c:pt idx="266">
                  <c:v>62.958579881657144</c:v>
                </c:pt>
                <c:pt idx="267">
                  <c:v>63.195266272189691</c:v>
                </c:pt>
                <c:pt idx="268">
                  <c:v>63.431952662722239</c:v>
                </c:pt>
                <c:pt idx="269">
                  <c:v>63.668639053254786</c:v>
                </c:pt>
                <c:pt idx="270">
                  <c:v>63.905325443787333</c:v>
                </c:pt>
                <c:pt idx="271">
                  <c:v>64.142011834319874</c:v>
                </c:pt>
                <c:pt idx="272">
                  <c:v>64.378698224852414</c:v>
                </c:pt>
                <c:pt idx="273">
                  <c:v>64.615384615384954</c:v>
                </c:pt>
                <c:pt idx="274">
                  <c:v>64.852071005917495</c:v>
                </c:pt>
                <c:pt idx="275">
                  <c:v>65.088757396450035</c:v>
                </c:pt>
                <c:pt idx="276">
                  <c:v>65.325443786982575</c:v>
                </c:pt>
                <c:pt idx="277">
                  <c:v>65.562130177515115</c:v>
                </c:pt>
                <c:pt idx="278">
                  <c:v>65.798816568047656</c:v>
                </c:pt>
                <c:pt idx="279">
                  <c:v>66.035502958580196</c:v>
                </c:pt>
                <c:pt idx="280">
                  <c:v>66.272189349112736</c:v>
                </c:pt>
                <c:pt idx="281">
                  <c:v>66.508875739645276</c:v>
                </c:pt>
                <c:pt idx="282">
                  <c:v>66.745562130177817</c:v>
                </c:pt>
                <c:pt idx="283">
                  <c:v>66.982248520710357</c:v>
                </c:pt>
                <c:pt idx="284">
                  <c:v>67.218934911242897</c:v>
                </c:pt>
                <c:pt idx="285">
                  <c:v>67.455621301775437</c:v>
                </c:pt>
                <c:pt idx="286">
                  <c:v>67.692307692307978</c:v>
                </c:pt>
                <c:pt idx="287">
                  <c:v>67.928994082840518</c:v>
                </c:pt>
                <c:pt idx="288">
                  <c:v>68.165680473373058</c:v>
                </c:pt>
                <c:pt idx="289">
                  <c:v>68.402366863905598</c:v>
                </c:pt>
                <c:pt idx="290">
                  <c:v>68.639053254438139</c:v>
                </c:pt>
                <c:pt idx="291">
                  <c:v>68.875739644970679</c:v>
                </c:pt>
                <c:pt idx="292">
                  <c:v>69.112426035503219</c:v>
                </c:pt>
                <c:pt idx="293">
                  <c:v>69.349112426035759</c:v>
                </c:pt>
                <c:pt idx="294">
                  <c:v>69.5857988165683</c:v>
                </c:pt>
                <c:pt idx="295">
                  <c:v>69.82248520710084</c:v>
                </c:pt>
                <c:pt idx="296">
                  <c:v>70.05917159763338</c:v>
                </c:pt>
                <c:pt idx="297">
                  <c:v>70.29585798816592</c:v>
                </c:pt>
                <c:pt idx="298">
                  <c:v>70.532544378698461</c:v>
                </c:pt>
                <c:pt idx="299">
                  <c:v>70.769230769231001</c:v>
                </c:pt>
                <c:pt idx="300">
                  <c:v>71.005917159763541</c:v>
                </c:pt>
                <c:pt idx="301">
                  <c:v>71.242603550296081</c:v>
                </c:pt>
                <c:pt idx="302">
                  <c:v>71.479289940828622</c:v>
                </c:pt>
                <c:pt idx="303">
                  <c:v>71.715976331361162</c:v>
                </c:pt>
                <c:pt idx="304">
                  <c:v>71.952662721893702</c:v>
                </c:pt>
                <c:pt idx="305">
                  <c:v>72.189349112426243</c:v>
                </c:pt>
                <c:pt idx="306">
                  <c:v>72.426035502958783</c:v>
                </c:pt>
                <c:pt idx="307">
                  <c:v>72.662721893491323</c:v>
                </c:pt>
                <c:pt idx="308">
                  <c:v>72.899408284023863</c:v>
                </c:pt>
                <c:pt idx="309">
                  <c:v>73.136094674556404</c:v>
                </c:pt>
                <c:pt idx="310">
                  <c:v>73.372781065088944</c:v>
                </c:pt>
                <c:pt idx="311">
                  <c:v>73.609467455621484</c:v>
                </c:pt>
                <c:pt idx="312">
                  <c:v>73.846153846154024</c:v>
                </c:pt>
                <c:pt idx="313">
                  <c:v>74.082840236686565</c:v>
                </c:pt>
                <c:pt idx="314">
                  <c:v>74.319526627219105</c:v>
                </c:pt>
                <c:pt idx="315">
                  <c:v>74.556213017751645</c:v>
                </c:pt>
                <c:pt idx="316">
                  <c:v>74.792899408284185</c:v>
                </c:pt>
                <c:pt idx="317">
                  <c:v>75.029585798816726</c:v>
                </c:pt>
                <c:pt idx="318">
                  <c:v>75.266272189349266</c:v>
                </c:pt>
                <c:pt idx="319">
                  <c:v>75.502958579881806</c:v>
                </c:pt>
                <c:pt idx="320">
                  <c:v>75.739644970414346</c:v>
                </c:pt>
                <c:pt idx="321">
                  <c:v>75.976331360946887</c:v>
                </c:pt>
                <c:pt idx="322">
                  <c:v>76.213017751479427</c:v>
                </c:pt>
                <c:pt idx="323">
                  <c:v>76.449704142011967</c:v>
                </c:pt>
                <c:pt idx="324">
                  <c:v>76.686390532544507</c:v>
                </c:pt>
                <c:pt idx="325">
                  <c:v>76.923076923077048</c:v>
                </c:pt>
                <c:pt idx="326">
                  <c:v>77.159763313609588</c:v>
                </c:pt>
                <c:pt idx="327">
                  <c:v>77.396449704142128</c:v>
                </c:pt>
                <c:pt idx="328">
                  <c:v>77.633136094674668</c:v>
                </c:pt>
                <c:pt idx="329">
                  <c:v>77.869822485207209</c:v>
                </c:pt>
                <c:pt idx="330">
                  <c:v>78.106508875739749</c:v>
                </c:pt>
                <c:pt idx="331">
                  <c:v>78.343195266272289</c:v>
                </c:pt>
                <c:pt idx="332">
                  <c:v>78.57988165680483</c:v>
                </c:pt>
                <c:pt idx="333">
                  <c:v>78.81656804733737</c:v>
                </c:pt>
                <c:pt idx="334">
                  <c:v>79.05325443786991</c:v>
                </c:pt>
                <c:pt idx="335">
                  <c:v>79.28994082840245</c:v>
                </c:pt>
                <c:pt idx="336">
                  <c:v>79.526627218934991</c:v>
                </c:pt>
                <c:pt idx="337">
                  <c:v>79.763313609467531</c:v>
                </c:pt>
                <c:pt idx="338">
                  <c:v>80.000000000000071</c:v>
                </c:pt>
                <c:pt idx="339">
                  <c:v>80.236686390532611</c:v>
                </c:pt>
                <c:pt idx="340">
                  <c:v>80.473372781065152</c:v>
                </c:pt>
                <c:pt idx="341">
                  <c:v>80.710059171597692</c:v>
                </c:pt>
                <c:pt idx="342">
                  <c:v>80.946745562130232</c:v>
                </c:pt>
                <c:pt idx="343">
                  <c:v>81.183431952662772</c:v>
                </c:pt>
                <c:pt idx="344">
                  <c:v>81.420118343195313</c:v>
                </c:pt>
                <c:pt idx="345">
                  <c:v>81.656804733727853</c:v>
                </c:pt>
                <c:pt idx="346">
                  <c:v>81.893491124260393</c:v>
                </c:pt>
                <c:pt idx="347">
                  <c:v>82.130177514792933</c:v>
                </c:pt>
                <c:pt idx="348">
                  <c:v>82.366863905325474</c:v>
                </c:pt>
                <c:pt idx="349">
                  <c:v>82.603550295858014</c:v>
                </c:pt>
                <c:pt idx="350">
                  <c:v>82.840236686390554</c:v>
                </c:pt>
                <c:pt idx="351">
                  <c:v>83.076923076923094</c:v>
                </c:pt>
                <c:pt idx="352">
                  <c:v>83.313609467455635</c:v>
                </c:pt>
                <c:pt idx="353">
                  <c:v>83.550295857988175</c:v>
                </c:pt>
                <c:pt idx="354">
                  <c:v>83.786982248520715</c:v>
                </c:pt>
                <c:pt idx="355">
                  <c:v>84.023668639053255</c:v>
                </c:pt>
                <c:pt idx="356">
                  <c:v>84.260355029585796</c:v>
                </c:pt>
                <c:pt idx="357">
                  <c:v>84.497041420118336</c:v>
                </c:pt>
                <c:pt idx="358">
                  <c:v>84.733727810650876</c:v>
                </c:pt>
                <c:pt idx="359">
                  <c:v>84.970414201183416</c:v>
                </c:pt>
                <c:pt idx="360">
                  <c:v>85.207100591715957</c:v>
                </c:pt>
                <c:pt idx="361">
                  <c:v>85.443786982248497</c:v>
                </c:pt>
                <c:pt idx="362">
                  <c:v>85.680473372781037</c:v>
                </c:pt>
                <c:pt idx="363">
                  <c:v>85.917159763313578</c:v>
                </c:pt>
                <c:pt idx="364">
                  <c:v>86.153846153846118</c:v>
                </c:pt>
                <c:pt idx="365">
                  <c:v>86.390532544378658</c:v>
                </c:pt>
                <c:pt idx="366">
                  <c:v>86.627218934911198</c:v>
                </c:pt>
                <c:pt idx="367">
                  <c:v>86.863905325443739</c:v>
                </c:pt>
                <c:pt idx="368">
                  <c:v>87.100591715976279</c:v>
                </c:pt>
                <c:pt idx="369">
                  <c:v>87.337278106508819</c:v>
                </c:pt>
                <c:pt idx="370">
                  <c:v>87.573964497041359</c:v>
                </c:pt>
                <c:pt idx="371">
                  <c:v>87.8106508875739</c:v>
                </c:pt>
                <c:pt idx="372">
                  <c:v>88.04733727810644</c:v>
                </c:pt>
                <c:pt idx="373">
                  <c:v>88.28402366863898</c:v>
                </c:pt>
                <c:pt idx="374">
                  <c:v>88.52071005917152</c:v>
                </c:pt>
                <c:pt idx="375">
                  <c:v>88.757396449704061</c:v>
                </c:pt>
                <c:pt idx="376">
                  <c:v>88.994082840236601</c:v>
                </c:pt>
                <c:pt idx="377">
                  <c:v>89.230769230769141</c:v>
                </c:pt>
                <c:pt idx="378">
                  <c:v>89.467455621301681</c:v>
                </c:pt>
                <c:pt idx="379">
                  <c:v>89.704142011834222</c:v>
                </c:pt>
                <c:pt idx="380">
                  <c:v>89.940828402366762</c:v>
                </c:pt>
                <c:pt idx="381">
                  <c:v>90.177514792899302</c:v>
                </c:pt>
                <c:pt idx="382">
                  <c:v>90.414201183431842</c:v>
                </c:pt>
                <c:pt idx="383">
                  <c:v>90.650887573964383</c:v>
                </c:pt>
                <c:pt idx="384">
                  <c:v>90.887573964496923</c:v>
                </c:pt>
                <c:pt idx="385">
                  <c:v>91.124260355029463</c:v>
                </c:pt>
                <c:pt idx="386">
                  <c:v>91.360946745562003</c:v>
                </c:pt>
                <c:pt idx="387">
                  <c:v>91.597633136094544</c:v>
                </c:pt>
                <c:pt idx="388">
                  <c:v>91.834319526627084</c:v>
                </c:pt>
                <c:pt idx="389">
                  <c:v>92.071005917159624</c:v>
                </c:pt>
                <c:pt idx="390">
                  <c:v>92.307692307692164</c:v>
                </c:pt>
                <c:pt idx="391">
                  <c:v>92.544378698224705</c:v>
                </c:pt>
                <c:pt idx="392">
                  <c:v>92.781065088757245</c:v>
                </c:pt>
                <c:pt idx="393">
                  <c:v>93.017751479289785</c:v>
                </c:pt>
                <c:pt idx="394">
                  <c:v>93.254437869822326</c:v>
                </c:pt>
                <c:pt idx="395">
                  <c:v>93.491124260354866</c:v>
                </c:pt>
                <c:pt idx="396">
                  <c:v>93.727810650887406</c:v>
                </c:pt>
                <c:pt idx="397">
                  <c:v>93.964497041419946</c:v>
                </c:pt>
                <c:pt idx="398">
                  <c:v>94.201183431952487</c:v>
                </c:pt>
                <c:pt idx="399">
                  <c:v>94.437869822485027</c:v>
                </c:pt>
                <c:pt idx="400">
                  <c:v>94.674556213017567</c:v>
                </c:pt>
                <c:pt idx="401">
                  <c:v>94.911242603550107</c:v>
                </c:pt>
                <c:pt idx="402">
                  <c:v>95.147928994082648</c:v>
                </c:pt>
                <c:pt idx="403">
                  <c:v>95.384615384615188</c:v>
                </c:pt>
                <c:pt idx="404">
                  <c:v>95.621301775147728</c:v>
                </c:pt>
                <c:pt idx="405">
                  <c:v>95.857988165680268</c:v>
                </c:pt>
                <c:pt idx="406">
                  <c:v>96.094674556212809</c:v>
                </c:pt>
                <c:pt idx="407">
                  <c:v>96.331360946745349</c:v>
                </c:pt>
                <c:pt idx="408">
                  <c:v>96.568047337277889</c:v>
                </c:pt>
                <c:pt idx="409">
                  <c:v>96.804733727810429</c:v>
                </c:pt>
                <c:pt idx="410">
                  <c:v>97.04142011834297</c:v>
                </c:pt>
                <c:pt idx="411">
                  <c:v>97.27810650887551</c:v>
                </c:pt>
                <c:pt idx="412">
                  <c:v>97.51479289940805</c:v>
                </c:pt>
                <c:pt idx="413">
                  <c:v>97.75147928994059</c:v>
                </c:pt>
                <c:pt idx="414">
                  <c:v>97.988165680473131</c:v>
                </c:pt>
                <c:pt idx="415">
                  <c:v>98.224852071005671</c:v>
                </c:pt>
                <c:pt idx="416">
                  <c:v>98.461538461538211</c:v>
                </c:pt>
                <c:pt idx="417">
                  <c:v>98.698224852070751</c:v>
                </c:pt>
                <c:pt idx="418">
                  <c:v>98.934911242603292</c:v>
                </c:pt>
                <c:pt idx="419">
                  <c:v>99.171597633135832</c:v>
                </c:pt>
                <c:pt idx="420">
                  <c:v>99.408284023668372</c:v>
                </c:pt>
                <c:pt idx="421">
                  <c:v>99.644970414200913</c:v>
                </c:pt>
                <c:pt idx="422">
                  <c:v>99.881656804733453</c:v>
                </c:pt>
                <c:pt idx="423">
                  <c:v>100.11834319526599</c:v>
                </c:pt>
                <c:pt idx="424">
                  <c:v>100.35502958579853</c:v>
                </c:pt>
                <c:pt idx="425">
                  <c:v>100.59171597633107</c:v>
                </c:pt>
                <c:pt idx="426">
                  <c:v>100.82840236686361</c:v>
                </c:pt>
                <c:pt idx="427">
                  <c:v>101.06508875739615</c:v>
                </c:pt>
                <c:pt idx="428">
                  <c:v>101.30177514792869</c:v>
                </c:pt>
                <c:pt idx="429">
                  <c:v>101.53846153846123</c:v>
                </c:pt>
                <c:pt idx="430">
                  <c:v>101.77514792899377</c:v>
                </c:pt>
                <c:pt idx="431">
                  <c:v>102.01183431952632</c:v>
                </c:pt>
                <c:pt idx="432">
                  <c:v>102.24852071005886</c:v>
                </c:pt>
                <c:pt idx="433">
                  <c:v>102.4852071005914</c:v>
                </c:pt>
                <c:pt idx="434">
                  <c:v>102.72189349112394</c:v>
                </c:pt>
                <c:pt idx="435">
                  <c:v>102.95857988165648</c:v>
                </c:pt>
                <c:pt idx="436">
                  <c:v>103.19526627218902</c:v>
                </c:pt>
                <c:pt idx="437">
                  <c:v>103.43195266272156</c:v>
                </c:pt>
                <c:pt idx="438">
                  <c:v>103.6686390532541</c:v>
                </c:pt>
                <c:pt idx="439">
                  <c:v>103.90532544378664</c:v>
                </c:pt>
                <c:pt idx="440">
                  <c:v>104.14201183431918</c:v>
                </c:pt>
                <c:pt idx="441">
                  <c:v>104.37869822485172</c:v>
                </c:pt>
                <c:pt idx="442">
                  <c:v>104.61538461538426</c:v>
                </c:pt>
                <c:pt idx="443">
                  <c:v>104.8520710059168</c:v>
                </c:pt>
                <c:pt idx="444">
                  <c:v>105.08875739644934</c:v>
                </c:pt>
                <c:pt idx="445">
                  <c:v>105.32544378698188</c:v>
                </c:pt>
                <c:pt idx="446">
                  <c:v>105.56213017751442</c:v>
                </c:pt>
                <c:pt idx="447">
                  <c:v>105.79881656804696</c:v>
                </c:pt>
                <c:pt idx="448">
                  <c:v>106.0355029585795</c:v>
                </c:pt>
                <c:pt idx="449">
                  <c:v>106.27218934911204</c:v>
                </c:pt>
                <c:pt idx="450">
                  <c:v>106.50887573964458</c:v>
                </c:pt>
                <c:pt idx="451">
                  <c:v>106.74556213017712</c:v>
                </c:pt>
                <c:pt idx="452">
                  <c:v>106.98224852070966</c:v>
                </c:pt>
                <c:pt idx="453">
                  <c:v>107.2189349112422</c:v>
                </c:pt>
                <c:pt idx="454">
                  <c:v>107.45562130177474</c:v>
                </c:pt>
                <c:pt idx="455">
                  <c:v>107.69230769230728</c:v>
                </c:pt>
                <c:pt idx="456">
                  <c:v>107.92899408283982</c:v>
                </c:pt>
                <c:pt idx="457">
                  <c:v>108.16568047337236</c:v>
                </c:pt>
                <c:pt idx="458">
                  <c:v>108.4023668639049</c:v>
                </c:pt>
                <c:pt idx="459">
                  <c:v>108.63905325443744</c:v>
                </c:pt>
                <c:pt idx="460">
                  <c:v>108.87573964496998</c:v>
                </c:pt>
                <c:pt idx="461">
                  <c:v>109.11242603550252</c:v>
                </c:pt>
                <c:pt idx="462">
                  <c:v>109.34911242603506</c:v>
                </c:pt>
                <c:pt idx="463">
                  <c:v>109.5857988165676</c:v>
                </c:pt>
                <c:pt idx="464">
                  <c:v>109.82248520710014</c:v>
                </c:pt>
                <c:pt idx="465">
                  <c:v>110.05917159763268</c:v>
                </c:pt>
                <c:pt idx="466">
                  <c:v>110.29585798816522</c:v>
                </c:pt>
                <c:pt idx="467">
                  <c:v>110.53254437869776</c:v>
                </c:pt>
                <c:pt idx="468">
                  <c:v>110.7692307692303</c:v>
                </c:pt>
                <c:pt idx="469">
                  <c:v>111.00591715976284</c:v>
                </c:pt>
                <c:pt idx="470">
                  <c:v>111.24260355029539</c:v>
                </c:pt>
                <c:pt idx="471">
                  <c:v>111.47928994082793</c:v>
                </c:pt>
                <c:pt idx="472">
                  <c:v>111.71597633136047</c:v>
                </c:pt>
                <c:pt idx="473">
                  <c:v>111.95266272189301</c:v>
                </c:pt>
                <c:pt idx="474">
                  <c:v>112.18934911242555</c:v>
                </c:pt>
                <c:pt idx="475">
                  <c:v>112.42603550295809</c:v>
                </c:pt>
                <c:pt idx="476">
                  <c:v>112.66272189349063</c:v>
                </c:pt>
                <c:pt idx="477">
                  <c:v>112.89940828402317</c:v>
                </c:pt>
                <c:pt idx="478">
                  <c:v>113.13609467455571</c:v>
                </c:pt>
                <c:pt idx="479">
                  <c:v>113.37278106508825</c:v>
                </c:pt>
                <c:pt idx="480">
                  <c:v>113.60946745562079</c:v>
                </c:pt>
                <c:pt idx="481">
                  <c:v>113.84615384615333</c:v>
                </c:pt>
                <c:pt idx="482">
                  <c:v>114.08284023668587</c:v>
                </c:pt>
                <c:pt idx="483">
                  <c:v>114.31952662721841</c:v>
                </c:pt>
                <c:pt idx="484">
                  <c:v>114.55621301775095</c:v>
                </c:pt>
                <c:pt idx="485">
                  <c:v>114.79289940828349</c:v>
                </c:pt>
                <c:pt idx="486">
                  <c:v>115.02958579881603</c:v>
                </c:pt>
                <c:pt idx="487">
                  <c:v>115.26627218934857</c:v>
                </c:pt>
                <c:pt idx="488">
                  <c:v>115.50295857988111</c:v>
                </c:pt>
                <c:pt idx="489">
                  <c:v>115.73964497041365</c:v>
                </c:pt>
                <c:pt idx="490">
                  <c:v>115.97633136094619</c:v>
                </c:pt>
                <c:pt idx="491">
                  <c:v>116.21301775147873</c:v>
                </c:pt>
                <c:pt idx="492">
                  <c:v>116.44970414201127</c:v>
                </c:pt>
                <c:pt idx="493">
                  <c:v>116.68639053254381</c:v>
                </c:pt>
                <c:pt idx="494">
                  <c:v>116.92307692307635</c:v>
                </c:pt>
                <c:pt idx="495">
                  <c:v>117.15976331360889</c:v>
                </c:pt>
                <c:pt idx="496">
                  <c:v>117.39644970414143</c:v>
                </c:pt>
                <c:pt idx="497">
                  <c:v>117.63313609467397</c:v>
                </c:pt>
                <c:pt idx="498">
                  <c:v>117.86982248520651</c:v>
                </c:pt>
                <c:pt idx="499">
                  <c:v>118.10650887573905</c:v>
                </c:pt>
              </c:numCache>
            </c:numRef>
          </c:xVal>
          <c:yVal>
            <c:numRef>
              <c:f>Rawdata!$D$2:$D$501</c:f>
              <c:numCache>
                <c:formatCode>General</c:formatCode>
                <c:ptCount val="500"/>
                <c:pt idx="0">
                  <c:v>0.36093600000000003</c:v>
                </c:pt>
                <c:pt idx="1">
                  <c:v>0.58838737500000005</c:v>
                </c:pt>
                <c:pt idx="2">
                  <c:v>0.58368307500000005</c:v>
                </c:pt>
                <c:pt idx="3">
                  <c:v>0.59780115</c:v>
                </c:pt>
                <c:pt idx="4">
                  <c:v>0.6072147</c:v>
                </c:pt>
                <c:pt idx="5">
                  <c:v>0.61663319999999999</c:v>
                </c:pt>
                <c:pt idx="6">
                  <c:v>0.63546029999999998</c:v>
                </c:pt>
                <c:pt idx="7">
                  <c:v>0.64016482500000005</c:v>
                </c:pt>
                <c:pt idx="8">
                  <c:v>0.63075105000000009</c:v>
                </c:pt>
                <c:pt idx="9">
                  <c:v>1.2285571500000001</c:v>
                </c:pt>
                <c:pt idx="10">
                  <c:v>1.8075309750000002</c:v>
                </c:pt>
                <c:pt idx="11">
                  <c:v>0.22500000000000001</c:v>
                </c:pt>
                <c:pt idx="12">
                  <c:v>1.7651673000000001</c:v>
                </c:pt>
                <c:pt idx="13">
                  <c:v>0.98378370000000015</c:v>
                </c:pt>
                <c:pt idx="14">
                  <c:v>1.4591834999999999E-2</c:v>
                </c:pt>
                <c:pt idx="15">
                  <c:v>0</c:v>
                </c:pt>
                <c:pt idx="16">
                  <c:v>9.8850239999999992E-3</c:v>
                </c:pt>
                <c:pt idx="17">
                  <c:v>0.24476850000000003</c:v>
                </c:pt>
                <c:pt idx="18">
                  <c:v>0.35303242499999998</c:v>
                </c:pt>
                <c:pt idx="19">
                  <c:v>0.37656899999999999</c:v>
                </c:pt>
                <c:pt idx="20">
                  <c:v>0.36715522500000003</c:v>
                </c:pt>
                <c:pt idx="21">
                  <c:v>0.35774167500000004</c:v>
                </c:pt>
                <c:pt idx="22">
                  <c:v>0.34361887500000005</c:v>
                </c:pt>
                <c:pt idx="23">
                  <c:v>0.32479155000000004</c:v>
                </c:pt>
                <c:pt idx="24">
                  <c:v>0.329496075</c:v>
                </c:pt>
                <c:pt idx="25">
                  <c:v>0.34361887500000005</c:v>
                </c:pt>
                <c:pt idx="26">
                  <c:v>0.40010535000000003</c:v>
                </c:pt>
                <c:pt idx="27">
                  <c:v>0.46600560000000002</c:v>
                </c:pt>
                <c:pt idx="28">
                  <c:v>0.5460237</c:v>
                </c:pt>
                <c:pt idx="29">
                  <c:v>0.6260467500000001</c:v>
                </c:pt>
                <c:pt idx="30">
                  <c:v>0.70136054999999997</c:v>
                </c:pt>
                <c:pt idx="31">
                  <c:v>0.76726080000000008</c:v>
                </c:pt>
                <c:pt idx="32">
                  <c:v>0.82374254999999996</c:v>
                </c:pt>
                <c:pt idx="33">
                  <c:v>0.83315610000000007</c:v>
                </c:pt>
                <c:pt idx="34">
                  <c:v>0.83315610000000007</c:v>
                </c:pt>
                <c:pt idx="35">
                  <c:v>0.80491522500000001</c:v>
                </c:pt>
                <c:pt idx="36">
                  <c:v>0.76255154999999997</c:v>
                </c:pt>
                <c:pt idx="37">
                  <c:v>0.77667435000000007</c:v>
                </c:pt>
                <c:pt idx="38">
                  <c:v>0.77196510000000007</c:v>
                </c:pt>
                <c:pt idx="39">
                  <c:v>0.76726080000000008</c:v>
                </c:pt>
                <c:pt idx="40">
                  <c:v>0.82374254999999996</c:v>
                </c:pt>
                <c:pt idx="41">
                  <c:v>0.80020597500000001</c:v>
                </c:pt>
                <c:pt idx="42">
                  <c:v>0.80491522500000001</c:v>
                </c:pt>
                <c:pt idx="43">
                  <c:v>0.73901497500000002</c:v>
                </c:pt>
                <c:pt idx="44">
                  <c:v>0.60251040000000011</c:v>
                </c:pt>
                <c:pt idx="45">
                  <c:v>0.36603202499999998</c:v>
                </c:pt>
                <c:pt idx="46">
                  <c:v>0.44139149999999999</c:v>
                </c:pt>
                <c:pt idx="47">
                  <c:v>0.53289540000000002</c:v>
                </c:pt>
                <c:pt idx="48">
                  <c:v>0.62440470000000003</c:v>
                </c:pt>
                <c:pt idx="49">
                  <c:v>0.71052884999999999</c:v>
                </c:pt>
                <c:pt idx="50">
                  <c:v>0.78588832500000005</c:v>
                </c:pt>
                <c:pt idx="51">
                  <c:v>0.85047727500000003</c:v>
                </c:pt>
                <c:pt idx="52">
                  <c:v>0.861242175</c:v>
                </c:pt>
                <c:pt idx="53">
                  <c:v>0.861242175</c:v>
                </c:pt>
                <c:pt idx="54">
                  <c:v>0.82894770000000007</c:v>
                </c:pt>
                <c:pt idx="55">
                  <c:v>0.78050317499999999</c:v>
                </c:pt>
                <c:pt idx="56">
                  <c:v>0.79665322500000002</c:v>
                </c:pt>
                <c:pt idx="57">
                  <c:v>0.79126807500000007</c:v>
                </c:pt>
                <c:pt idx="58">
                  <c:v>0.78588832500000005</c:v>
                </c:pt>
                <c:pt idx="59">
                  <c:v>0.85047727500000003</c:v>
                </c:pt>
                <c:pt idx="60">
                  <c:v>0.82356255</c:v>
                </c:pt>
                <c:pt idx="61">
                  <c:v>0.82894770000000007</c:v>
                </c:pt>
                <c:pt idx="62">
                  <c:v>0.753588225</c:v>
                </c:pt>
                <c:pt idx="63">
                  <c:v>0.59748975000000004</c:v>
                </c:pt>
                <c:pt idx="64">
                  <c:v>0.56519527500000011</c:v>
                </c:pt>
                <c:pt idx="65">
                  <c:v>0.57057502500000001</c:v>
                </c:pt>
                <c:pt idx="66">
                  <c:v>0.59210459999999998</c:v>
                </c:pt>
                <c:pt idx="67">
                  <c:v>0.59748975000000004</c:v>
                </c:pt>
                <c:pt idx="68">
                  <c:v>0.60825465000000001</c:v>
                </c:pt>
                <c:pt idx="69">
                  <c:v>0.62440470000000003</c:v>
                </c:pt>
                <c:pt idx="70">
                  <c:v>0.645934275</c:v>
                </c:pt>
                <c:pt idx="71">
                  <c:v>0.66746407500000005</c:v>
                </c:pt>
                <c:pt idx="72">
                  <c:v>0.62978445000000005</c:v>
                </c:pt>
                <c:pt idx="73">
                  <c:v>0.9419867999999999</c:v>
                </c:pt>
                <c:pt idx="74">
                  <c:v>1.5448563</c:v>
                </c:pt>
                <c:pt idx="75">
                  <c:v>2.1961703250000002</c:v>
                </c:pt>
                <c:pt idx="76">
                  <c:v>0.22500000000000001</c:v>
                </c:pt>
                <c:pt idx="77">
                  <c:v>1.53947115</c:v>
                </c:pt>
                <c:pt idx="78">
                  <c:v>0.65669917499999997</c:v>
                </c:pt>
                <c:pt idx="79">
                  <c:v>4.8450037500000001E-3</c:v>
                </c:pt>
                <c:pt idx="80">
                  <c:v>0</c:v>
                </c:pt>
                <c:pt idx="81">
                  <c:v>1.2380390999999999E-2</c:v>
                </c:pt>
                <c:pt idx="82">
                  <c:v>0.25299292500000004</c:v>
                </c:pt>
                <c:pt idx="83">
                  <c:v>0.36064687500000003</c:v>
                </c:pt>
                <c:pt idx="84">
                  <c:v>0.39832650000000003</c:v>
                </c:pt>
                <c:pt idx="85">
                  <c:v>0.38756182499999997</c:v>
                </c:pt>
                <c:pt idx="86">
                  <c:v>0.376796925</c:v>
                </c:pt>
                <c:pt idx="87">
                  <c:v>0.371411775</c:v>
                </c:pt>
                <c:pt idx="88">
                  <c:v>0.34988197500000001</c:v>
                </c:pt>
                <c:pt idx="89">
                  <c:v>0.34449682500000001</c:v>
                </c:pt>
                <c:pt idx="90">
                  <c:v>0.38756182499999997</c:v>
                </c:pt>
                <c:pt idx="91">
                  <c:v>0.43600634999999999</c:v>
                </c:pt>
                <c:pt idx="92">
                  <c:v>0.51674534999999999</c:v>
                </c:pt>
                <c:pt idx="93">
                  <c:v>0.60286949999999995</c:v>
                </c:pt>
                <c:pt idx="94">
                  <c:v>0.68899365000000001</c:v>
                </c:pt>
                <c:pt idx="95">
                  <c:v>0.76435312499999997</c:v>
                </c:pt>
                <c:pt idx="96">
                  <c:v>0.83433285000000001</c:v>
                </c:pt>
                <c:pt idx="97">
                  <c:v>0.89354227500000005</c:v>
                </c:pt>
                <c:pt idx="98">
                  <c:v>0.90969232500000008</c:v>
                </c:pt>
                <c:pt idx="99">
                  <c:v>0.89354227500000005</c:v>
                </c:pt>
                <c:pt idx="100">
                  <c:v>0.87739222500000003</c:v>
                </c:pt>
                <c:pt idx="101">
                  <c:v>0.85586242499999998</c:v>
                </c:pt>
                <c:pt idx="102">
                  <c:v>0.84509775000000009</c:v>
                </c:pt>
                <c:pt idx="103">
                  <c:v>0.86662732500000006</c:v>
                </c:pt>
                <c:pt idx="104">
                  <c:v>0.861242175</c:v>
                </c:pt>
                <c:pt idx="105">
                  <c:v>0.89892179999999999</c:v>
                </c:pt>
                <c:pt idx="106">
                  <c:v>0.89354227500000005</c:v>
                </c:pt>
                <c:pt idx="107">
                  <c:v>0.88277737500000009</c:v>
                </c:pt>
                <c:pt idx="108">
                  <c:v>0.87739222500000003</c:v>
                </c:pt>
                <c:pt idx="109">
                  <c:v>0.73205865000000003</c:v>
                </c:pt>
                <c:pt idx="110">
                  <c:v>0.394382925</c:v>
                </c:pt>
                <c:pt idx="111">
                  <c:v>0.47022344999999999</c:v>
                </c:pt>
                <c:pt idx="112">
                  <c:v>0.55112242499999997</c:v>
                </c:pt>
                <c:pt idx="113">
                  <c:v>0.63202140000000007</c:v>
                </c:pt>
                <c:pt idx="114">
                  <c:v>0.70280842500000007</c:v>
                </c:pt>
                <c:pt idx="115">
                  <c:v>0.76854240000000007</c:v>
                </c:pt>
                <c:pt idx="116">
                  <c:v>0.82415947499999997</c:v>
                </c:pt>
                <c:pt idx="117">
                  <c:v>0.83932965000000004</c:v>
                </c:pt>
                <c:pt idx="118">
                  <c:v>0.82415947499999997</c:v>
                </c:pt>
                <c:pt idx="119">
                  <c:v>0.80898930000000002</c:v>
                </c:pt>
                <c:pt idx="120">
                  <c:v>0.78876584999999999</c:v>
                </c:pt>
                <c:pt idx="121">
                  <c:v>0.77865412499999997</c:v>
                </c:pt>
                <c:pt idx="122">
                  <c:v>0.79887757500000001</c:v>
                </c:pt>
                <c:pt idx="123">
                  <c:v>0.79381912499999996</c:v>
                </c:pt>
                <c:pt idx="124">
                  <c:v>0.82921275000000005</c:v>
                </c:pt>
                <c:pt idx="125">
                  <c:v>0.82415947499999997</c:v>
                </c:pt>
                <c:pt idx="126">
                  <c:v>0.81404774999999996</c:v>
                </c:pt>
                <c:pt idx="127">
                  <c:v>0.80898930000000002</c:v>
                </c:pt>
                <c:pt idx="128">
                  <c:v>0.67247347499999999</c:v>
                </c:pt>
                <c:pt idx="129">
                  <c:v>0.56629260000000003</c:v>
                </c:pt>
                <c:pt idx="130">
                  <c:v>0.55618087500000002</c:v>
                </c:pt>
                <c:pt idx="131">
                  <c:v>0.55618087500000002</c:v>
                </c:pt>
                <c:pt idx="132">
                  <c:v>0.57640432499999994</c:v>
                </c:pt>
                <c:pt idx="133">
                  <c:v>0.58146277499999999</c:v>
                </c:pt>
                <c:pt idx="134">
                  <c:v>0.59662777500000008</c:v>
                </c:pt>
                <c:pt idx="135">
                  <c:v>0.60674467499999996</c:v>
                </c:pt>
                <c:pt idx="136">
                  <c:v>0.61685639999999997</c:v>
                </c:pt>
                <c:pt idx="137">
                  <c:v>0.63202140000000007</c:v>
                </c:pt>
                <c:pt idx="138">
                  <c:v>0.58146277499999999</c:v>
                </c:pt>
                <c:pt idx="139">
                  <c:v>1.17303705</c:v>
                </c:pt>
                <c:pt idx="140">
                  <c:v>1.8101169000000001</c:v>
                </c:pt>
                <c:pt idx="141">
                  <c:v>0.22500000000000001</c:v>
                </c:pt>
                <c:pt idx="142">
                  <c:v>1.678654125</c:v>
                </c:pt>
                <c:pt idx="143">
                  <c:v>0.8797765500000001</c:v>
                </c:pt>
                <c:pt idx="144">
                  <c:v>1.1629253250000001E-2</c:v>
                </c:pt>
                <c:pt idx="145">
                  <c:v>0</c:v>
                </c:pt>
                <c:pt idx="146">
                  <c:v>9.1010654999999999E-3</c:v>
                </c:pt>
                <c:pt idx="147">
                  <c:v>0.22752652499999998</c:v>
                </c:pt>
                <c:pt idx="148">
                  <c:v>0.33876584999999998</c:v>
                </c:pt>
                <c:pt idx="149">
                  <c:v>0.36404775</c:v>
                </c:pt>
                <c:pt idx="150">
                  <c:v>0.348877575</c:v>
                </c:pt>
                <c:pt idx="151">
                  <c:v>0.32865412500000002</c:v>
                </c:pt>
                <c:pt idx="152">
                  <c:v>0.3185424</c:v>
                </c:pt>
                <c:pt idx="153">
                  <c:v>0.31348395000000001</c:v>
                </c:pt>
                <c:pt idx="154">
                  <c:v>0.32359567499999997</c:v>
                </c:pt>
                <c:pt idx="155">
                  <c:v>0.35393602499999999</c:v>
                </c:pt>
                <c:pt idx="156">
                  <c:v>0.39944137500000004</c:v>
                </c:pt>
                <c:pt idx="157">
                  <c:v>0.47528189999999998</c:v>
                </c:pt>
                <c:pt idx="158">
                  <c:v>0.55618087500000002</c:v>
                </c:pt>
                <c:pt idx="159">
                  <c:v>0.64213830000000005</c:v>
                </c:pt>
                <c:pt idx="160">
                  <c:v>0.73314877500000009</c:v>
                </c:pt>
                <c:pt idx="161">
                  <c:v>0.78370739999999994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0.81404774999999996</c:v>
                </c:pt>
                <c:pt idx="165">
                  <c:v>0.79381912499999996</c:v>
                </c:pt>
                <c:pt idx="166">
                  <c:v>0.76854240000000007</c:v>
                </c:pt>
                <c:pt idx="167">
                  <c:v>0.78370739999999994</c:v>
                </c:pt>
                <c:pt idx="168">
                  <c:v>0.77865412499999997</c:v>
                </c:pt>
                <c:pt idx="169">
                  <c:v>0.78370739999999994</c:v>
                </c:pt>
                <c:pt idx="170">
                  <c:v>0.82415947499999997</c:v>
                </c:pt>
                <c:pt idx="171">
                  <c:v>0.79887757500000001</c:v>
                </c:pt>
                <c:pt idx="172">
                  <c:v>0.79381912499999996</c:v>
                </c:pt>
                <c:pt idx="173">
                  <c:v>0.79381912499999996</c:v>
                </c:pt>
                <c:pt idx="174">
                  <c:v>0.65730330000000003</c:v>
                </c:pt>
                <c:pt idx="175">
                  <c:v>0.41346495000000005</c:v>
                </c:pt>
                <c:pt idx="176">
                  <c:v>0.48557812500000003</c:v>
                </c:pt>
                <c:pt idx="177">
                  <c:v>0.56250112499999994</c:v>
                </c:pt>
                <c:pt idx="178">
                  <c:v>0.64423417500000002</c:v>
                </c:pt>
                <c:pt idx="179">
                  <c:v>0.73077210000000004</c:v>
                </c:pt>
                <c:pt idx="180">
                  <c:v>0.77884605000000007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0.8076951</c:v>
                </c:pt>
                <c:pt idx="184">
                  <c:v>0.78846075000000004</c:v>
                </c:pt>
                <c:pt idx="185">
                  <c:v>0.76442625000000008</c:v>
                </c:pt>
                <c:pt idx="186">
                  <c:v>0.77884605000000007</c:v>
                </c:pt>
                <c:pt idx="187">
                  <c:v>0.77404095000000006</c:v>
                </c:pt>
                <c:pt idx="188">
                  <c:v>0.77884605000000007</c:v>
                </c:pt>
                <c:pt idx="189">
                  <c:v>0.81731002500000005</c:v>
                </c:pt>
                <c:pt idx="190">
                  <c:v>0.79327057500000009</c:v>
                </c:pt>
                <c:pt idx="191">
                  <c:v>0.78846075000000004</c:v>
                </c:pt>
                <c:pt idx="192">
                  <c:v>0.78846075000000004</c:v>
                </c:pt>
                <c:pt idx="193">
                  <c:v>0.658653975</c:v>
                </c:pt>
                <c:pt idx="194">
                  <c:v>0.56731117500000006</c:v>
                </c:pt>
                <c:pt idx="195">
                  <c:v>0.54327172499999998</c:v>
                </c:pt>
                <c:pt idx="196">
                  <c:v>0.54807660000000002</c:v>
                </c:pt>
                <c:pt idx="197">
                  <c:v>0.54807660000000002</c:v>
                </c:pt>
                <c:pt idx="198">
                  <c:v>0.57211604999999999</c:v>
                </c:pt>
                <c:pt idx="199">
                  <c:v>0.58654057500000001</c:v>
                </c:pt>
                <c:pt idx="200">
                  <c:v>0.58654057500000001</c:v>
                </c:pt>
                <c:pt idx="201">
                  <c:v>0.61538490000000001</c:v>
                </c:pt>
                <c:pt idx="202">
                  <c:v>0.62019472500000006</c:v>
                </c:pt>
                <c:pt idx="203">
                  <c:v>0.56731117500000006</c:v>
                </c:pt>
                <c:pt idx="204">
                  <c:v>1.05288435</c:v>
                </c:pt>
                <c:pt idx="205">
                  <c:v>1.6586545500000001</c:v>
                </c:pt>
                <c:pt idx="206">
                  <c:v>0.22500000000000001</c:v>
                </c:pt>
                <c:pt idx="207">
                  <c:v>1.9086583500000003</c:v>
                </c:pt>
                <c:pt idx="208">
                  <c:v>1.0769235750000001</c:v>
                </c:pt>
                <c:pt idx="209">
                  <c:v>2.1153980249999999E-2</c:v>
                </c:pt>
                <c:pt idx="210">
                  <c:v>0</c:v>
                </c:pt>
                <c:pt idx="211">
                  <c:v>8.6537902500000013E-3</c:v>
                </c:pt>
                <c:pt idx="212">
                  <c:v>0.24519397499999998</c:v>
                </c:pt>
                <c:pt idx="213">
                  <c:v>0.36538605000000002</c:v>
                </c:pt>
                <c:pt idx="214">
                  <c:v>0.350961525</c:v>
                </c:pt>
                <c:pt idx="215">
                  <c:v>0.33173190000000002</c:v>
                </c:pt>
                <c:pt idx="216">
                  <c:v>0.32211719999999999</c:v>
                </c:pt>
                <c:pt idx="217">
                  <c:v>0.31250227500000005</c:v>
                </c:pt>
                <c:pt idx="218">
                  <c:v>0.30769245000000001</c:v>
                </c:pt>
                <c:pt idx="219">
                  <c:v>0.33173190000000002</c:v>
                </c:pt>
                <c:pt idx="220">
                  <c:v>0.35577134999999999</c:v>
                </c:pt>
                <c:pt idx="221">
                  <c:v>0.403845075</c:v>
                </c:pt>
                <c:pt idx="222">
                  <c:v>0.48557812500000003</c:v>
                </c:pt>
                <c:pt idx="223">
                  <c:v>0.57692587500000003</c:v>
                </c:pt>
                <c:pt idx="224">
                  <c:v>0.66826867499999998</c:v>
                </c:pt>
                <c:pt idx="225">
                  <c:v>0.74038680000000001</c:v>
                </c:pt>
                <c:pt idx="226">
                  <c:v>0.8076951</c:v>
                </c:pt>
                <c:pt idx="227">
                  <c:v>0.82692472500000003</c:v>
                </c:pt>
                <c:pt idx="228">
                  <c:v>0.81250020000000001</c:v>
                </c:pt>
                <c:pt idx="229">
                  <c:v>0.79327057500000009</c:v>
                </c:pt>
                <c:pt idx="230">
                  <c:v>0.76442625000000008</c:v>
                </c:pt>
                <c:pt idx="231">
                  <c:v>0.75480659999999999</c:v>
                </c:pt>
                <c:pt idx="232">
                  <c:v>0.78846075000000004</c:v>
                </c:pt>
                <c:pt idx="233">
                  <c:v>0.77884605000000007</c:v>
                </c:pt>
                <c:pt idx="234">
                  <c:v>0.81250020000000001</c:v>
                </c:pt>
                <c:pt idx="235">
                  <c:v>0.80288527500000006</c:v>
                </c:pt>
                <c:pt idx="236">
                  <c:v>0.79808040000000002</c:v>
                </c:pt>
                <c:pt idx="237">
                  <c:v>0.80288527500000006</c:v>
                </c:pt>
                <c:pt idx="238">
                  <c:v>0.66346380000000005</c:v>
                </c:pt>
                <c:pt idx="239">
                  <c:v>0.58173074999999996</c:v>
                </c:pt>
                <c:pt idx="240">
                  <c:v>0.42554362500000004</c:v>
                </c:pt>
                <c:pt idx="241">
                  <c:v>0.50869777500000002</c:v>
                </c:pt>
                <c:pt idx="242">
                  <c:v>0.60163425000000004</c:v>
                </c:pt>
                <c:pt idx="243">
                  <c:v>0.69456555000000009</c:v>
                </c:pt>
                <c:pt idx="244">
                  <c:v>0.76793782499999996</c:v>
                </c:pt>
                <c:pt idx="245">
                  <c:v>0.836416575</c:v>
                </c:pt>
                <c:pt idx="246">
                  <c:v>0.85598055000000006</c:v>
                </c:pt>
                <c:pt idx="247">
                  <c:v>0.84130515000000006</c:v>
                </c:pt>
                <c:pt idx="248">
                  <c:v>0.82174117499999999</c:v>
                </c:pt>
                <c:pt idx="249">
                  <c:v>0.79239532499999998</c:v>
                </c:pt>
                <c:pt idx="250">
                  <c:v>0.78260827499999996</c:v>
                </c:pt>
                <c:pt idx="251">
                  <c:v>0.81684765000000004</c:v>
                </c:pt>
                <c:pt idx="252">
                  <c:v>0.80706577499999999</c:v>
                </c:pt>
                <c:pt idx="253">
                  <c:v>0.84130515000000006</c:v>
                </c:pt>
                <c:pt idx="254">
                  <c:v>0.83152305000000004</c:v>
                </c:pt>
                <c:pt idx="255">
                  <c:v>0.82663470000000006</c:v>
                </c:pt>
                <c:pt idx="256">
                  <c:v>0.83152305000000004</c:v>
                </c:pt>
                <c:pt idx="257">
                  <c:v>0.68967697500000003</c:v>
                </c:pt>
                <c:pt idx="258">
                  <c:v>0.60652260000000002</c:v>
                </c:pt>
                <c:pt idx="259">
                  <c:v>0.58695862500000007</c:v>
                </c:pt>
                <c:pt idx="260">
                  <c:v>0.5820651</c:v>
                </c:pt>
                <c:pt idx="261">
                  <c:v>0.57717675000000002</c:v>
                </c:pt>
                <c:pt idx="262">
                  <c:v>0.58695862500000007</c:v>
                </c:pt>
                <c:pt idx="263">
                  <c:v>0.59674072500000008</c:v>
                </c:pt>
                <c:pt idx="264">
                  <c:v>0.60652260000000002</c:v>
                </c:pt>
                <c:pt idx="265">
                  <c:v>0.62608657499999998</c:v>
                </c:pt>
                <c:pt idx="266">
                  <c:v>0.635873625</c:v>
                </c:pt>
                <c:pt idx="267">
                  <c:v>0.5820651</c:v>
                </c:pt>
                <c:pt idx="268">
                  <c:v>0.9342414</c:v>
                </c:pt>
                <c:pt idx="269">
                  <c:v>1.506524625</c:v>
                </c:pt>
                <c:pt idx="270">
                  <c:v>2.2451114250000002</c:v>
                </c:pt>
                <c:pt idx="271">
                  <c:v>0.22500000000000001</c:v>
                </c:pt>
                <c:pt idx="272">
                  <c:v>1.4184819</c:v>
                </c:pt>
                <c:pt idx="273">
                  <c:v>0.43533044999999998</c:v>
                </c:pt>
                <c:pt idx="274">
                  <c:v>0</c:v>
                </c:pt>
                <c:pt idx="275">
                  <c:v>4.8934935000000004E-4</c:v>
                </c:pt>
                <c:pt idx="276">
                  <c:v>1.6630863749999999E-2</c:v>
                </c:pt>
                <c:pt idx="277">
                  <c:v>0.28859085000000001</c:v>
                </c:pt>
                <c:pt idx="278">
                  <c:v>0.36195817499999999</c:v>
                </c:pt>
                <c:pt idx="279">
                  <c:v>0.36195817499999999</c:v>
                </c:pt>
                <c:pt idx="280">
                  <c:v>0.33261232500000004</c:v>
                </c:pt>
                <c:pt idx="281">
                  <c:v>0.31304340000000003</c:v>
                </c:pt>
                <c:pt idx="282">
                  <c:v>0.28859085000000001</c:v>
                </c:pt>
                <c:pt idx="283">
                  <c:v>0.27391545</c:v>
                </c:pt>
                <c:pt idx="284">
                  <c:v>0.29837294999999997</c:v>
                </c:pt>
                <c:pt idx="285">
                  <c:v>0.34239419999999998</c:v>
                </c:pt>
                <c:pt idx="286">
                  <c:v>0.41087317500000003</c:v>
                </c:pt>
                <c:pt idx="287">
                  <c:v>0.47935192500000007</c:v>
                </c:pt>
                <c:pt idx="288">
                  <c:v>0.54783090000000001</c:v>
                </c:pt>
                <c:pt idx="289">
                  <c:v>0.64076197499999998</c:v>
                </c:pt>
                <c:pt idx="290">
                  <c:v>0.72391634999999999</c:v>
                </c:pt>
                <c:pt idx="291">
                  <c:v>0.77771970000000001</c:v>
                </c:pt>
                <c:pt idx="292">
                  <c:v>0.80706577499999999</c:v>
                </c:pt>
                <c:pt idx="293">
                  <c:v>0.81195930000000005</c:v>
                </c:pt>
                <c:pt idx="294">
                  <c:v>0.79239532499999998</c:v>
                </c:pt>
                <c:pt idx="295">
                  <c:v>0.75815572500000006</c:v>
                </c:pt>
                <c:pt idx="296">
                  <c:v>0.71902282500000003</c:v>
                </c:pt>
                <c:pt idx="297">
                  <c:v>0.7385868000000001</c:v>
                </c:pt>
                <c:pt idx="298">
                  <c:v>0.7385868000000001</c:v>
                </c:pt>
                <c:pt idx="299">
                  <c:v>0.72880492499999994</c:v>
                </c:pt>
                <c:pt idx="300">
                  <c:v>0.78750179999999992</c:v>
                </c:pt>
                <c:pt idx="301">
                  <c:v>0.76793782499999996</c:v>
                </c:pt>
                <c:pt idx="302">
                  <c:v>0.72391634999999999</c:v>
                </c:pt>
                <c:pt idx="303">
                  <c:v>0.60652260000000002</c:v>
                </c:pt>
                <c:pt idx="304">
                  <c:v>0.42554362500000004</c:v>
                </c:pt>
                <c:pt idx="305">
                  <c:v>0.738462375</c:v>
                </c:pt>
                <c:pt idx="306">
                  <c:v>0.92884972499999996</c:v>
                </c:pt>
                <c:pt idx="307">
                  <c:v>1.0730801249999999</c:v>
                </c:pt>
                <c:pt idx="308">
                  <c:v>1.15961625</c:v>
                </c:pt>
                <c:pt idx="309">
                  <c:v>1.15961625</c:v>
                </c:pt>
                <c:pt idx="310">
                  <c:v>1.125002925</c:v>
                </c:pt>
                <c:pt idx="311">
                  <c:v>1.1019215250000001</c:v>
                </c:pt>
                <c:pt idx="312">
                  <c:v>1.0730801249999999</c:v>
                </c:pt>
                <c:pt idx="313">
                  <c:v>1.0557706499999999</c:v>
                </c:pt>
                <c:pt idx="314">
                  <c:v>1.0846179</c:v>
                </c:pt>
                <c:pt idx="315">
                  <c:v>1.1365407000000001</c:v>
                </c:pt>
                <c:pt idx="316">
                  <c:v>1.21731075</c:v>
                </c:pt>
                <c:pt idx="317">
                  <c:v>1.2980808000000001</c:v>
                </c:pt>
                <c:pt idx="318">
                  <c:v>1.3788508500000001</c:v>
                </c:pt>
                <c:pt idx="319">
                  <c:v>1.4884623000000001</c:v>
                </c:pt>
                <c:pt idx="320">
                  <c:v>1.5865418250000001</c:v>
                </c:pt>
                <c:pt idx="321">
                  <c:v>1.6500024000000002</c:v>
                </c:pt>
                <c:pt idx="322">
                  <c:v>1.6846155</c:v>
                </c:pt>
                <c:pt idx="323">
                  <c:v>1.6903874249999999</c:v>
                </c:pt>
                <c:pt idx="324">
                  <c:v>1.6673118750000002</c:v>
                </c:pt>
                <c:pt idx="325">
                  <c:v>1.62692685</c:v>
                </c:pt>
                <c:pt idx="326">
                  <c:v>1.5807701249999999</c:v>
                </c:pt>
                <c:pt idx="327">
                  <c:v>1.6038454500000001</c:v>
                </c:pt>
                <c:pt idx="328">
                  <c:v>1.6038454500000001</c:v>
                </c:pt>
                <c:pt idx="329">
                  <c:v>1.592307675</c:v>
                </c:pt>
                <c:pt idx="330">
                  <c:v>1.6615401750000001</c:v>
                </c:pt>
                <c:pt idx="331">
                  <c:v>1.6384646250000001</c:v>
                </c:pt>
                <c:pt idx="332">
                  <c:v>1.5865418250000001</c:v>
                </c:pt>
                <c:pt idx="333">
                  <c:v>1.4480772749999999</c:v>
                </c:pt>
                <c:pt idx="334">
                  <c:v>1.234614375</c:v>
                </c:pt>
                <c:pt idx="335">
                  <c:v>1.5692323500000001</c:v>
                </c:pt>
                <c:pt idx="336">
                  <c:v>2.24423415</c:v>
                </c:pt>
                <c:pt idx="337">
                  <c:v>1.8807689250000001</c:v>
                </c:pt>
                <c:pt idx="338">
                  <c:v>0.46153889999999997</c:v>
                </c:pt>
                <c:pt idx="339">
                  <c:v>1.0384551000000001E-2</c:v>
                </c:pt>
                <c:pt idx="340">
                  <c:v>0</c:v>
                </c:pt>
                <c:pt idx="341">
                  <c:v>1.2115507499999999E-2</c:v>
                </c:pt>
                <c:pt idx="342">
                  <c:v>0.39807832500000001</c:v>
                </c:pt>
                <c:pt idx="343">
                  <c:v>0.767309625</c:v>
                </c:pt>
                <c:pt idx="344">
                  <c:v>1.1192312250000001</c:v>
                </c:pt>
                <c:pt idx="345">
                  <c:v>1.3846167</c:v>
                </c:pt>
                <c:pt idx="346">
                  <c:v>1.5173095500000002</c:v>
                </c:pt>
                <c:pt idx="347">
                  <c:v>1.5807701249999999</c:v>
                </c:pt>
                <c:pt idx="348">
                  <c:v>1.62692685</c:v>
                </c:pt>
                <c:pt idx="349">
                  <c:v>1.6673118750000002</c:v>
                </c:pt>
                <c:pt idx="350">
                  <c:v>1.7480819249999999</c:v>
                </c:pt>
                <c:pt idx="351">
                  <c:v>1.851927525</c:v>
                </c:pt>
                <c:pt idx="352">
                  <c:v>1.9442353499999998</c:v>
                </c:pt>
                <c:pt idx="353">
                  <c:v>2.0365429499999999</c:v>
                </c:pt>
                <c:pt idx="354">
                  <c:v>2.1403885499999999</c:v>
                </c:pt>
                <c:pt idx="355">
                  <c:v>2.2038491250000001</c:v>
                </c:pt>
                <c:pt idx="356">
                  <c:v>2.2050000000000001</c:v>
                </c:pt>
                <c:pt idx="357">
                  <c:v>2.2326963750000002</c:v>
                </c:pt>
                <c:pt idx="358">
                  <c:v>2.1807735750000004</c:v>
                </c:pt>
                <c:pt idx="359">
                  <c:v>2.100003525</c:v>
                </c:pt>
                <c:pt idx="360">
                  <c:v>2.0134617750000001</c:v>
                </c:pt>
                <c:pt idx="361">
                  <c:v>1.9211539500000003</c:v>
                </c:pt>
                <c:pt idx="362">
                  <c:v>1.8461555999999999</c:v>
                </c:pt>
                <c:pt idx="363">
                  <c:v>1.7769233250000001</c:v>
                </c:pt>
                <c:pt idx="364">
                  <c:v>1.7307724499999999</c:v>
                </c:pt>
                <c:pt idx="365">
                  <c:v>1.6442304750000001</c:v>
                </c:pt>
                <c:pt idx="366">
                  <c:v>1.6211551500000001</c:v>
                </c:pt>
                <c:pt idx="367">
                  <c:v>1.5807701249999999</c:v>
                </c:pt>
                <c:pt idx="368">
                  <c:v>1.5519226499999998</c:v>
                </c:pt>
                <c:pt idx="369">
                  <c:v>1.534619025</c:v>
                </c:pt>
                <c:pt idx="370">
                  <c:v>1.187208</c:v>
                </c:pt>
                <c:pt idx="371">
                  <c:v>1.1042586000000001</c:v>
                </c:pt>
                <c:pt idx="372">
                  <c:v>1.0368639000000002</c:v>
                </c:pt>
                <c:pt idx="373">
                  <c:v>0.97465072500000005</c:v>
                </c:pt>
                <c:pt idx="374">
                  <c:v>0.93317872499999999</c:v>
                </c:pt>
                <c:pt idx="375">
                  <c:v>0.85541062499999998</c:v>
                </c:pt>
                <c:pt idx="376">
                  <c:v>0.83467462500000011</c:v>
                </c:pt>
                <c:pt idx="377">
                  <c:v>0.79838392500000011</c:v>
                </c:pt>
                <c:pt idx="378">
                  <c:v>0.77246144999999999</c:v>
                </c:pt>
                <c:pt idx="379">
                  <c:v>0.75691192500000004</c:v>
                </c:pt>
                <c:pt idx="380">
                  <c:v>0.74135745000000008</c:v>
                </c:pt>
                <c:pt idx="381">
                  <c:v>0.72580275000000005</c:v>
                </c:pt>
                <c:pt idx="382">
                  <c:v>0.71543475000000001</c:v>
                </c:pt>
                <c:pt idx="383">
                  <c:v>0.76209344999999995</c:v>
                </c:pt>
                <c:pt idx="384">
                  <c:v>0.78283462500000001</c:v>
                </c:pt>
                <c:pt idx="385">
                  <c:v>0.82949332500000006</c:v>
                </c:pt>
                <c:pt idx="386">
                  <c:v>0.84504262500000005</c:v>
                </c:pt>
                <c:pt idx="387">
                  <c:v>0.85022932500000004</c:v>
                </c:pt>
                <c:pt idx="388">
                  <c:v>0.81393862500000003</c:v>
                </c:pt>
                <c:pt idx="389">
                  <c:v>0.66877605000000007</c:v>
                </c:pt>
                <c:pt idx="390">
                  <c:v>0.63248535000000006</c:v>
                </c:pt>
                <c:pt idx="391">
                  <c:v>0.62730405</c:v>
                </c:pt>
                <c:pt idx="392">
                  <c:v>0.62211735000000001</c:v>
                </c:pt>
                <c:pt idx="393">
                  <c:v>0.63767205000000005</c:v>
                </c:pt>
                <c:pt idx="394">
                  <c:v>0.62211735000000001</c:v>
                </c:pt>
                <c:pt idx="395">
                  <c:v>0.63767205000000005</c:v>
                </c:pt>
                <c:pt idx="396">
                  <c:v>0.65322135000000003</c:v>
                </c:pt>
                <c:pt idx="397">
                  <c:v>0.66877605000000007</c:v>
                </c:pt>
                <c:pt idx="398">
                  <c:v>0.63767205000000005</c:v>
                </c:pt>
                <c:pt idx="399">
                  <c:v>1.0990773</c:v>
                </c:pt>
                <c:pt idx="400">
                  <c:v>1.69527195</c:v>
                </c:pt>
                <c:pt idx="401">
                  <c:v>0.22500000000000001</c:v>
                </c:pt>
                <c:pt idx="402">
                  <c:v>2.0011520250000001</c:v>
                </c:pt>
                <c:pt idx="403">
                  <c:v>1.2546081</c:v>
                </c:pt>
                <c:pt idx="404">
                  <c:v>0.32661067500000002</c:v>
                </c:pt>
                <c:pt idx="405">
                  <c:v>0</c:v>
                </c:pt>
                <c:pt idx="406">
                  <c:v>4.6658677500000002E-3</c:v>
                </c:pt>
                <c:pt idx="407">
                  <c:v>2.0218403249999999E-2</c:v>
                </c:pt>
                <c:pt idx="408">
                  <c:v>0.33697867500000001</c:v>
                </c:pt>
                <c:pt idx="409">
                  <c:v>0.39400537500000005</c:v>
                </c:pt>
                <c:pt idx="410">
                  <c:v>0.383637375</c:v>
                </c:pt>
                <c:pt idx="411">
                  <c:v>0.37326937500000001</c:v>
                </c:pt>
                <c:pt idx="412">
                  <c:v>0.34734667499999999</c:v>
                </c:pt>
                <c:pt idx="413">
                  <c:v>0.33179737500000001</c:v>
                </c:pt>
                <c:pt idx="414">
                  <c:v>0.35253337500000004</c:v>
                </c:pt>
                <c:pt idx="415">
                  <c:v>0.36808267500000003</c:v>
                </c:pt>
                <c:pt idx="416">
                  <c:v>0.41474677500000001</c:v>
                </c:pt>
                <c:pt idx="417">
                  <c:v>0.49250925000000001</c:v>
                </c:pt>
                <c:pt idx="418">
                  <c:v>0.58582665</c:v>
                </c:pt>
                <c:pt idx="419">
                  <c:v>0.67914405</c:v>
                </c:pt>
                <c:pt idx="420">
                  <c:v>0.76209344999999995</c:v>
                </c:pt>
                <c:pt idx="421">
                  <c:v>0.85541062499999998</c:v>
                </c:pt>
                <c:pt idx="422">
                  <c:v>0.90206932500000014</c:v>
                </c:pt>
                <c:pt idx="423">
                  <c:v>0.91762402500000007</c:v>
                </c:pt>
                <c:pt idx="424">
                  <c:v>0.91762402500000007</c:v>
                </c:pt>
                <c:pt idx="425">
                  <c:v>0.89170132499999999</c:v>
                </c:pt>
                <c:pt idx="426">
                  <c:v>0.88652002500000004</c:v>
                </c:pt>
                <c:pt idx="427">
                  <c:v>0.89688802499999998</c:v>
                </c:pt>
                <c:pt idx="428">
                  <c:v>0.89688802499999998</c:v>
                </c:pt>
                <c:pt idx="429">
                  <c:v>0.91762402500000007</c:v>
                </c:pt>
                <c:pt idx="430">
                  <c:v>0.88133332500000006</c:v>
                </c:pt>
                <c:pt idx="431">
                  <c:v>0.88133332500000006</c:v>
                </c:pt>
                <c:pt idx="432">
                  <c:v>0.72580275000000005</c:v>
                </c:pt>
                <c:pt idx="433">
                  <c:v>0.60656264999999998</c:v>
                </c:pt>
                <c:pt idx="434">
                  <c:v>0.60138135000000004</c:v>
                </c:pt>
                <c:pt idx="435">
                  <c:v>0.26471002499999996</c:v>
                </c:pt>
                <c:pt idx="436">
                  <c:v>0.285885</c:v>
                </c:pt>
                <c:pt idx="437">
                  <c:v>0.30176370000000002</c:v>
                </c:pt>
                <c:pt idx="438">
                  <c:v>0.34941577499999998</c:v>
                </c:pt>
                <c:pt idx="439">
                  <c:v>0.42882502499999997</c:v>
                </c:pt>
                <c:pt idx="440">
                  <c:v>0.52411814999999995</c:v>
                </c:pt>
                <c:pt idx="441">
                  <c:v>0.61941127500000004</c:v>
                </c:pt>
                <c:pt idx="442">
                  <c:v>0.70411702499999995</c:v>
                </c:pt>
                <c:pt idx="443">
                  <c:v>0.79941037500000001</c:v>
                </c:pt>
                <c:pt idx="444">
                  <c:v>0.84705682500000001</c:v>
                </c:pt>
                <c:pt idx="445">
                  <c:v>0.86294092500000008</c:v>
                </c:pt>
                <c:pt idx="446">
                  <c:v>0.86294092500000008</c:v>
                </c:pt>
                <c:pt idx="447">
                  <c:v>0.83646945000000006</c:v>
                </c:pt>
                <c:pt idx="448">
                  <c:v>0.83117834999999995</c:v>
                </c:pt>
                <c:pt idx="449">
                  <c:v>0.84176594999999999</c:v>
                </c:pt>
                <c:pt idx="450">
                  <c:v>0.84176594999999999</c:v>
                </c:pt>
                <c:pt idx="451">
                  <c:v>0.86294092500000008</c:v>
                </c:pt>
                <c:pt idx="452">
                  <c:v>0.82588185000000003</c:v>
                </c:pt>
                <c:pt idx="453">
                  <c:v>0.82588185000000003</c:v>
                </c:pt>
                <c:pt idx="454">
                  <c:v>0.66705795000000001</c:v>
                </c:pt>
                <c:pt idx="455">
                  <c:v>0.54529312500000005</c:v>
                </c:pt>
                <c:pt idx="456">
                  <c:v>0.54000225000000002</c:v>
                </c:pt>
                <c:pt idx="457">
                  <c:v>0.55058962499999997</c:v>
                </c:pt>
                <c:pt idx="458">
                  <c:v>0.57706132499999996</c:v>
                </c:pt>
                <c:pt idx="459">
                  <c:v>0.57706132499999996</c:v>
                </c:pt>
                <c:pt idx="460">
                  <c:v>0.59823630000000005</c:v>
                </c:pt>
                <c:pt idx="461">
                  <c:v>0.60353279999999998</c:v>
                </c:pt>
                <c:pt idx="462">
                  <c:v>0.62470777500000008</c:v>
                </c:pt>
                <c:pt idx="463">
                  <c:v>0.57176482499999992</c:v>
                </c:pt>
                <c:pt idx="464">
                  <c:v>1.1911761000000001</c:v>
                </c:pt>
                <c:pt idx="465">
                  <c:v>1.9164683250000001</c:v>
                </c:pt>
                <c:pt idx="466">
                  <c:v>0.22500000000000001</c:v>
                </c:pt>
                <c:pt idx="467">
                  <c:v>1.551174075</c:v>
                </c:pt>
                <c:pt idx="468">
                  <c:v>0.53470574999999998</c:v>
                </c:pt>
                <c:pt idx="469">
                  <c:v>0</c:v>
                </c:pt>
                <c:pt idx="470">
                  <c:v>1.5884012249999999E-3</c:v>
                </c:pt>
                <c:pt idx="471">
                  <c:v>2.011794075E-2</c:v>
                </c:pt>
                <c:pt idx="472">
                  <c:v>0.31764779999999998</c:v>
                </c:pt>
                <c:pt idx="473">
                  <c:v>0.37059075000000002</c:v>
                </c:pt>
                <c:pt idx="474">
                  <c:v>0.36529424999999999</c:v>
                </c:pt>
                <c:pt idx="475">
                  <c:v>0.35470687500000003</c:v>
                </c:pt>
                <c:pt idx="476">
                  <c:v>0.33882277500000002</c:v>
                </c:pt>
                <c:pt idx="477">
                  <c:v>0.31764779999999998</c:v>
                </c:pt>
                <c:pt idx="478">
                  <c:v>0.33353167500000003</c:v>
                </c:pt>
                <c:pt idx="479">
                  <c:v>0.37588184999999996</c:v>
                </c:pt>
                <c:pt idx="480">
                  <c:v>0.42882502499999997</c:v>
                </c:pt>
                <c:pt idx="481">
                  <c:v>0.50294317500000008</c:v>
                </c:pt>
                <c:pt idx="482">
                  <c:v>0.60353279999999998</c:v>
                </c:pt>
                <c:pt idx="483">
                  <c:v>0.69352965</c:v>
                </c:pt>
                <c:pt idx="484">
                  <c:v>0.77823517500000006</c:v>
                </c:pt>
                <c:pt idx="485">
                  <c:v>0.80470687499999993</c:v>
                </c:pt>
                <c:pt idx="486">
                  <c:v>0.84705682500000001</c:v>
                </c:pt>
                <c:pt idx="487">
                  <c:v>0.86294092500000008</c:v>
                </c:pt>
                <c:pt idx="488">
                  <c:v>0.83646945000000006</c:v>
                </c:pt>
                <c:pt idx="489">
                  <c:v>0.81529425</c:v>
                </c:pt>
                <c:pt idx="490">
                  <c:v>0.78353167499999998</c:v>
                </c:pt>
                <c:pt idx="491">
                  <c:v>0.75176369999999992</c:v>
                </c:pt>
                <c:pt idx="492">
                  <c:v>0.77823517500000006</c:v>
                </c:pt>
                <c:pt idx="493">
                  <c:v>0.79941037500000001</c:v>
                </c:pt>
                <c:pt idx="494">
                  <c:v>0.85235332500000005</c:v>
                </c:pt>
                <c:pt idx="495">
                  <c:v>0.88411589999999995</c:v>
                </c:pt>
                <c:pt idx="496">
                  <c:v>0.87882502500000004</c:v>
                </c:pt>
                <c:pt idx="497">
                  <c:v>0.84176594999999999</c:v>
                </c:pt>
                <c:pt idx="498">
                  <c:v>0.68294205000000008</c:v>
                </c:pt>
                <c:pt idx="499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20-4ACE-A475-45FDE131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90"/>
          <c:min val="6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1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ECG data after distortion</a:t>
            </a:r>
            <a:r>
              <a:rPr lang="en-GB" b="1" baseline="0"/>
              <a:t> from amplifier</a:t>
            </a:r>
            <a:endParaRPr lang="en-GB" b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clipping</c:v>
          </c:tx>
          <c:marker>
            <c:symbol val="none"/>
          </c:marker>
          <c:xVal>
            <c:numRef>
              <c:f>Rawdata!$A$2:$A$501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0.23668639053254439</c:v>
                </c:pt>
                <c:pt idx="2">
                  <c:v>0.47337278106508879</c:v>
                </c:pt>
                <c:pt idx="3">
                  <c:v>0.71005917159763321</c:v>
                </c:pt>
                <c:pt idx="4">
                  <c:v>0.94674556213017758</c:v>
                </c:pt>
                <c:pt idx="5">
                  <c:v>1.1834319526627219</c:v>
                </c:pt>
                <c:pt idx="6">
                  <c:v>1.4201183431952664</c:v>
                </c:pt>
                <c:pt idx="7">
                  <c:v>1.6568047337278109</c:v>
                </c:pt>
                <c:pt idx="8">
                  <c:v>1.8934911242603554</c:v>
                </c:pt>
                <c:pt idx="9">
                  <c:v>2.1301775147928996</c:v>
                </c:pt>
                <c:pt idx="10">
                  <c:v>2.3668639053254439</c:v>
                </c:pt>
                <c:pt idx="11">
                  <c:v>2.6035502958579881</c:v>
                </c:pt>
                <c:pt idx="12">
                  <c:v>2.8402366863905324</c:v>
                </c:pt>
                <c:pt idx="13">
                  <c:v>3.0769230769230766</c:v>
                </c:pt>
                <c:pt idx="14">
                  <c:v>3.3136094674556209</c:v>
                </c:pt>
                <c:pt idx="15">
                  <c:v>3.5502958579881652</c:v>
                </c:pt>
                <c:pt idx="16">
                  <c:v>3.7869822485207094</c:v>
                </c:pt>
                <c:pt idx="17">
                  <c:v>4.0236686390532537</c:v>
                </c:pt>
                <c:pt idx="18">
                  <c:v>4.2603550295857984</c:v>
                </c:pt>
                <c:pt idx="19">
                  <c:v>4.4970414201183431</c:v>
                </c:pt>
                <c:pt idx="20">
                  <c:v>4.7337278106508878</c:v>
                </c:pt>
                <c:pt idx="21">
                  <c:v>4.9704142011834325</c:v>
                </c:pt>
                <c:pt idx="22">
                  <c:v>5.2071005917159772</c:v>
                </c:pt>
                <c:pt idx="23">
                  <c:v>5.4437869822485219</c:v>
                </c:pt>
                <c:pt idx="24">
                  <c:v>5.6804733727810666</c:v>
                </c:pt>
                <c:pt idx="25">
                  <c:v>5.9171597633136113</c:v>
                </c:pt>
                <c:pt idx="26">
                  <c:v>6.153846153846156</c:v>
                </c:pt>
                <c:pt idx="27">
                  <c:v>6.3905325443787007</c:v>
                </c:pt>
                <c:pt idx="28">
                  <c:v>6.6272189349112454</c:v>
                </c:pt>
                <c:pt idx="29">
                  <c:v>6.8639053254437901</c:v>
                </c:pt>
                <c:pt idx="30">
                  <c:v>7.1005917159763348</c:v>
                </c:pt>
                <c:pt idx="31">
                  <c:v>7.3372781065088795</c:v>
                </c:pt>
                <c:pt idx="32">
                  <c:v>7.5739644970414242</c:v>
                </c:pt>
                <c:pt idx="33">
                  <c:v>7.8106508875739689</c:v>
                </c:pt>
                <c:pt idx="34">
                  <c:v>8.0473372781065127</c:v>
                </c:pt>
                <c:pt idx="35">
                  <c:v>8.2840236686390565</c:v>
                </c:pt>
                <c:pt idx="36">
                  <c:v>8.5207100591716003</c:v>
                </c:pt>
                <c:pt idx="37">
                  <c:v>8.7573964497041441</c:v>
                </c:pt>
                <c:pt idx="38">
                  <c:v>8.9940828402366879</c:v>
                </c:pt>
                <c:pt idx="39">
                  <c:v>9.2307692307692317</c:v>
                </c:pt>
                <c:pt idx="40">
                  <c:v>9.4674556213017755</c:v>
                </c:pt>
                <c:pt idx="41">
                  <c:v>9.7041420118343193</c:v>
                </c:pt>
                <c:pt idx="42">
                  <c:v>9.9408284023668632</c:v>
                </c:pt>
                <c:pt idx="43">
                  <c:v>10.177514792899407</c:v>
                </c:pt>
                <c:pt idx="44">
                  <c:v>10.414201183431951</c:v>
                </c:pt>
                <c:pt idx="45">
                  <c:v>10.650887573964495</c:v>
                </c:pt>
                <c:pt idx="46">
                  <c:v>10.887573964497038</c:v>
                </c:pt>
                <c:pt idx="47">
                  <c:v>11.124260355029582</c:v>
                </c:pt>
                <c:pt idx="48">
                  <c:v>11.360946745562126</c:v>
                </c:pt>
                <c:pt idx="49">
                  <c:v>11.59763313609467</c:v>
                </c:pt>
                <c:pt idx="50">
                  <c:v>11.834319526627214</c:v>
                </c:pt>
                <c:pt idx="51">
                  <c:v>12.071005917159757</c:v>
                </c:pt>
                <c:pt idx="52">
                  <c:v>12.307692307692301</c:v>
                </c:pt>
                <c:pt idx="53">
                  <c:v>12.544378698224845</c:v>
                </c:pt>
                <c:pt idx="54">
                  <c:v>12.781065088757389</c:v>
                </c:pt>
                <c:pt idx="55">
                  <c:v>13.017751479289933</c:v>
                </c:pt>
                <c:pt idx="56">
                  <c:v>13.254437869822477</c:v>
                </c:pt>
                <c:pt idx="57">
                  <c:v>13.49112426035502</c:v>
                </c:pt>
                <c:pt idx="58">
                  <c:v>13.727810650887564</c:v>
                </c:pt>
                <c:pt idx="59">
                  <c:v>13.964497041420108</c:v>
                </c:pt>
                <c:pt idx="60">
                  <c:v>14.201183431952652</c:v>
                </c:pt>
                <c:pt idx="61">
                  <c:v>14.437869822485196</c:v>
                </c:pt>
                <c:pt idx="62">
                  <c:v>14.674556213017739</c:v>
                </c:pt>
                <c:pt idx="63">
                  <c:v>14.911242603550283</c:v>
                </c:pt>
                <c:pt idx="64">
                  <c:v>15.147928994082827</c:v>
                </c:pt>
                <c:pt idx="65">
                  <c:v>15.384615384615371</c:v>
                </c:pt>
                <c:pt idx="66">
                  <c:v>15.621301775147915</c:v>
                </c:pt>
                <c:pt idx="67">
                  <c:v>15.857988165680458</c:v>
                </c:pt>
                <c:pt idx="68">
                  <c:v>16.094674556213004</c:v>
                </c:pt>
                <c:pt idx="69">
                  <c:v>16.331360946745548</c:v>
                </c:pt>
                <c:pt idx="70">
                  <c:v>16.568047337278092</c:v>
                </c:pt>
                <c:pt idx="71">
                  <c:v>16.804733727810635</c:v>
                </c:pt>
                <c:pt idx="72">
                  <c:v>17.041420118343179</c:v>
                </c:pt>
                <c:pt idx="73">
                  <c:v>17.278106508875723</c:v>
                </c:pt>
                <c:pt idx="74">
                  <c:v>17.514792899408267</c:v>
                </c:pt>
                <c:pt idx="75">
                  <c:v>17.751479289940811</c:v>
                </c:pt>
                <c:pt idx="76">
                  <c:v>17.988165680473355</c:v>
                </c:pt>
                <c:pt idx="77">
                  <c:v>18.224852071005898</c:v>
                </c:pt>
                <c:pt idx="78">
                  <c:v>18.461538461538442</c:v>
                </c:pt>
                <c:pt idx="79">
                  <c:v>18.698224852070986</c:v>
                </c:pt>
                <c:pt idx="80">
                  <c:v>18.93491124260353</c:v>
                </c:pt>
                <c:pt idx="81">
                  <c:v>19.171597633136074</c:v>
                </c:pt>
                <c:pt idx="82">
                  <c:v>19.408284023668617</c:v>
                </c:pt>
                <c:pt idx="83">
                  <c:v>19.644970414201161</c:v>
                </c:pt>
                <c:pt idx="84">
                  <c:v>19.881656804733705</c:v>
                </c:pt>
                <c:pt idx="85">
                  <c:v>20.118343195266249</c:v>
                </c:pt>
                <c:pt idx="86">
                  <c:v>20.355029585798793</c:v>
                </c:pt>
                <c:pt idx="87">
                  <c:v>20.591715976331336</c:v>
                </c:pt>
                <c:pt idx="88">
                  <c:v>20.82840236686388</c:v>
                </c:pt>
                <c:pt idx="89">
                  <c:v>21.065088757396424</c:v>
                </c:pt>
                <c:pt idx="90">
                  <c:v>21.301775147928968</c:v>
                </c:pt>
                <c:pt idx="91">
                  <c:v>21.538461538461512</c:v>
                </c:pt>
                <c:pt idx="92">
                  <c:v>21.775147928994055</c:v>
                </c:pt>
                <c:pt idx="93">
                  <c:v>22.011834319526599</c:v>
                </c:pt>
                <c:pt idx="94">
                  <c:v>22.248520710059143</c:v>
                </c:pt>
                <c:pt idx="95">
                  <c:v>22.485207100591687</c:v>
                </c:pt>
                <c:pt idx="96">
                  <c:v>22.721893491124231</c:v>
                </c:pt>
                <c:pt idx="97">
                  <c:v>22.958579881656775</c:v>
                </c:pt>
                <c:pt idx="98">
                  <c:v>23.195266272189318</c:v>
                </c:pt>
                <c:pt idx="99">
                  <c:v>23.431952662721862</c:v>
                </c:pt>
                <c:pt idx="100">
                  <c:v>23.668639053254406</c:v>
                </c:pt>
                <c:pt idx="101">
                  <c:v>23.90532544378695</c:v>
                </c:pt>
                <c:pt idx="102">
                  <c:v>24.142011834319494</c:v>
                </c:pt>
                <c:pt idx="103">
                  <c:v>24.378698224852037</c:v>
                </c:pt>
                <c:pt idx="104">
                  <c:v>24.615384615384581</c:v>
                </c:pt>
                <c:pt idx="105">
                  <c:v>24.852071005917125</c:v>
                </c:pt>
                <c:pt idx="106">
                  <c:v>25.088757396449669</c:v>
                </c:pt>
                <c:pt idx="107">
                  <c:v>25.325443786982213</c:v>
                </c:pt>
                <c:pt idx="108">
                  <c:v>25.562130177514756</c:v>
                </c:pt>
                <c:pt idx="109">
                  <c:v>25.7988165680473</c:v>
                </c:pt>
                <c:pt idx="110">
                  <c:v>26.035502958579844</c:v>
                </c:pt>
                <c:pt idx="111">
                  <c:v>26.272189349112388</c:v>
                </c:pt>
                <c:pt idx="112">
                  <c:v>26.508875739644932</c:v>
                </c:pt>
                <c:pt idx="113">
                  <c:v>26.745562130177476</c:v>
                </c:pt>
                <c:pt idx="114">
                  <c:v>26.982248520710019</c:v>
                </c:pt>
                <c:pt idx="115">
                  <c:v>27.218934911242563</c:v>
                </c:pt>
                <c:pt idx="116">
                  <c:v>27.455621301775107</c:v>
                </c:pt>
                <c:pt idx="117">
                  <c:v>27.692307692307651</c:v>
                </c:pt>
                <c:pt idx="118">
                  <c:v>27.928994082840195</c:v>
                </c:pt>
                <c:pt idx="119">
                  <c:v>28.165680473372738</c:v>
                </c:pt>
                <c:pt idx="120">
                  <c:v>28.402366863905282</c:v>
                </c:pt>
                <c:pt idx="121">
                  <c:v>28.639053254437826</c:v>
                </c:pt>
                <c:pt idx="122">
                  <c:v>28.87573964497037</c:v>
                </c:pt>
                <c:pt idx="123">
                  <c:v>29.112426035502914</c:v>
                </c:pt>
                <c:pt idx="124">
                  <c:v>29.349112426035457</c:v>
                </c:pt>
                <c:pt idx="125">
                  <c:v>29.585798816568001</c:v>
                </c:pt>
                <c:pt idx="126">
                  <c:v>29.822485207100545</c:v>
                </c:pt>
                <c:pt idx="127">
                  <c:v>30.059171597633089</c:v>
                </c:pt>
                <c:pt idx="128">
                  <c:v>30.295857988165633</c:v>
                </c:pt>
                <c:pt idx="129">
                  <c:v>30.532544378698177</c:v>
                </c:pt>
                <c:pt idx="130">
                  <c:v>30.76923076923072</c:v>
                </c:pt>
                <c:pt idx="131">
                  <c:v>31.005917159763264</c:v>
                </c:pt>
                <c:pt idx="132">
                  <c:v>31.242603550295808</c:v>
                </c:pt>
                <c:pt idx="133">
                  <c:v>31.479289940828352</c:v>
                </c:pt>
                <c:pt idx="134">
                  <c:v>31.715976331360896</c:v>
                </c:pt>
                <c:pt idx="135">
                  <c:v>31.952662721893439</c:v>
                </c:pt>
                <c:pt idx="136">
                  <c:v>32.189349112425987</c:v>
                </c:pt>
                <c:pt idx="137">
                  <c:v>32.426035502958534</c:v>
                </c:pt>
                <c:pt idx="138">
                  <c:v>32.662721893491081</c:v>
                </c:pt>
                <c:pt idx="139">
                  <c:v>32.899408284023629</c:v>
                </c:pt>
                <c:pt idx="140">
                  <c:v>33.136094674556176</c:v>
                </c:pt>
                <c:pt idx="141">
                  <c:v>33.372781065088724</c:v>
                </c:pt>
                <c:pt idx="142">
                  <c:v>33.609467455621271</c:v>
                </c:pt>
                <c:pt idx="143">
                  <c:v>33.846153846153818</c:v>
                </c:pt>
                <c:pt idx="144">
                  <c:v>34.082840236686366</c:v>
                </c:pt>
                <c:pt idx="145">
                  <c:v>34.319526627218913</c:v>
                </c:pt>
                <c:pt idx="146">
                  <c:v>34.55621301775146</c:v>
                </c:pt>
                <c:pt idx="147">
                  <c:v>34.792899408284008</c:v>
                </c:pt>
                <c:pt idx="148">
                  <c:v>35.029585798816555</c:v>
                </c:pt>
                <c:pt idx="149">
                  <c:v>35.266272189349102</c:v>
                </c:pt>
                <c:pt idx="150">
                  <c:v>35.50295857988165</c:v>
                </c:pt>
                <c:pt idx="151">
                  <c:v>35.739644970414197</c:v>
                </c:pt>
                <c:pt idx="152">
                  <c:v>35.976331360946745</c:v>
                </c:pt>
                <c:pt idx="153">
                  <c:v>36.213017751479292</c:v>
                </c:pt>
                <c:pt idx="154">
                  <c:v>36.449704142011839</c:v>
                </c:pt>
                <c:pt idx="155">
                  <c:v>36.686390532544387</c:v>
                </c:pt>
                <c:pt idx="156">
                  <c:v>36.923076923076934</c:v>
                </c:pt>
                <c:pt idx="157">
                  <c:v>37.159763313609481</c:v>
                </c:pt>
                <c:pt idx="158">
                  <c:v>37.396449704142029</c:v>
                </c:pt>
                <c:pt idx="159">
                  <c:v>37.633136094674576</c:v>
                </c:pt>
                <c:pt idx="160">
                  <c:v>37.869822485207123</c:v>
                </c:pt>
                <c:pt idx="161">
                  <c:v>38.106508875739671</c:v>
                </c:pt>
                <c:pt idx="162">
                  <c:v>38.343195266272218</c:v>
                </c:pt>
                <c:pt idx="163">
                  <c:v>38.579881656804766</c:v>
                </c:pt>
                <c:pt idx="164">
                  <c:v>38.816568047337313</c:v>
                </c:pt>
                <c:pt idx="165">
                  <c:v>39.05325443786986</c:v>
                </c:pt>
                <c:pt idx="166">
                  <c:v>39.289940828402408</c:v>
                </c:pt>
                <c:pt idx="167">
                  <c:v>39.526627218934955</c:v>
                </c:pt>
                <c:pt idx="168">
                  <c:v>39.763313609467502</c:v>
                </c:pt>
                <c:pt idx="169">
                  <c:v>40.00000000000005</c:v>
                </c:pt>
                <c:pt idx="170">
                  <c:v>40.236686390532597</c:v>
                </c:pt>
                <c:pt idx="171">
                  <c:v>40.473372781065144</c:v>
                </c:pt>
                <c:pt idx="172">
                  <c:v>40.710059171597692</c:v>
                </c:pt>
                <c:pt idx="173">
                  <c:v>40.946745562130239</c:v>
                </c:pt>
                <c:pt idx="174">
                  <c:v>41.183431952662787</c:v>
                </c:pt>
                <c:pt idx="175">
                  <c:v>41.420118343195334</c:v>
                </c:pt>
                <c:pt idx="176">
                  <c:v>41.656804733727881</c:v>
                </c:pt>
                <c:pt idx="177">
                  <c:v>41.893491124260429</c:v>
                </c:pt>
                <c:pt idx="178">
                  <c:v>42.130177514792976</c:v>
                </c:pt>
                <c:pt idx="179">
                  <c:v>42.366863905325523</c:v>
                </c:pt>
                <c:pt idx="180">
                  <c:v>42.603550295858071</c:v>
                </c:pt>
                <c:pt idx="181">
                  <c:v>42.840236686390618</c:v>
                </c:pt>
                <c:pt idx="182">
                  <c:v>43.076923076923165</c:v>
                </c:pt>
                <c:pt idx="183">
                  <c:v>43.313609467455713</c:v>
                </c:pt>
                <c:pt idx="184">
                  <c:v>43.55029585798826</c:v>
                </c:pt>
                <c:pt idx="185">
                  <c:v>43.786982248520808</c:v>
                </c:pt>
                <c:pt idx="186">
                  <c:v>44.023668639053355</c:v>
                </c:pt>
                <c:pt idx="187">
                  <c:v>44.260355029585902</c:v>
                </c:pt>
                <c:pt idx="188">
                  <c:v>44.49704142011845</c:v>
                </c:pt>
                <c:pt idx="189">
                  <c:v>44.733727810650997</c:v>
                </c:pt>
                <c:pt idx="190">
                  <c:v>44.970414201183544</c:v>
                </c:pt>
                <c:pt idx="191">
                  <c:v>45.207100591716092</c:v>
                </c:pt>
                <c:pt idx="192">
                  <c:v>45.443786982248639</c:v>
                </c:pt>
                <c:pt idx="193">
                  <c:v>45.680473372781186</c:v>
                </c:pt>
                <c:pt idx="194">
                  <c:v>45.917159763313734</c:v>
                </c:pt>
                <c:pt idx="195">
                  <c:v>46.153846153846281</c:v>
                </c:pt>
                <c:pt idx="196">
                  <c:v>46.390532544378829</c:v>
                </c:pt>
                <c:pt idx="197">
                  <c:v>46.627218934911376</c:v>
                </c:pt>
                <c:pt idx="198">
                  <c:v>46.863905325443923</c:v>
                </c:pt>
                <c:pt idx="199">
                  <c:v>47.100591715976471</c:v>
                </c:pt>
                <c:pt idx="200">
                  <c:v>47.337278106509018</c:v>
                </c:pt>
                <c:pt idx="201">
                  <c:v>47.573964497041565</c:v>
                </c:pt>
                <c:pt idx="202">
                  <c:v>47.810650887574113</c:v>
                </c:pt>
                <c:pt idx="203">
                  <c:v>48.04733727810666</c:v>
                </c:pt>
                <c:pt idx="204">
                  <c:v>48.284023668639207</c:v>
                </c:pt>
                <c:pt idx="205">
                  <c:v>48.520710059171755</c:v>
                </c:pt>
                <c:pt idx="206">
                  <c:v>48.757396449704302</c:v>
                </c:pt>
                <c:pt idx="207">
                  <c:v>48.99408284023685</c:v>
                </c:pt>
                <c:pt idx="208">
                  <c:v>49.230769230769397</c:v>
                </c:pt>
                <c:pt idx="209">
                  <c:v>49.467455621301944</c:v>
                </c:pt>
                <c:pt idx="210">
                  <c:v>49.704142011834492</c:v>
                </c:pt>
                <c:pt idx="211">
                  <c:v>49.940828402367039</c:v>
                </c:pt>
                <c:pt idx="212">
                  <c:v>50.177514792899586</c:v>
                </c:pt>
                <c:pt idx="213">
                  <c:v>50.414201183432134</c:v>
                </c:pt>
                <c:pt idx="214">
                  <c:v>50.650887573964681</c:v>
                </c:pt>
                <c:pt idx="215">
                  <c:v>50.887573964497228</c:v>
                </c:pt>
                <c:pt idx="216">
                  <c:v>51.124260355029776</c:v>
                </c:pt>
                <c:pt idx="217">
                  <c:v>51.360946745562323</c:v>
                </c:pt>
                <c:pt idx="218">
                  <c:v>51.597633136094871</c:v>
                </c:pt>
                <c:pt idx="219">
                  <c:v>51.834319526627418</c:v>
                </c:pt>
                <c:pt idx="220">
                  <c:v>52.071005917159965</c:v>
                </c:pt>
                <c:pt idx="221">
                  <c:v>52.307692307692513</c:v>
                </c:pt>
                <c:pt idx="222">
                  <c:v>52.54437869822506</c:v>
                </c:pt>
                <c:pt idx="223">
                  <c:v>52.781065088757607</c:v>
                </c:pt>
                <c:pt idx="224">
                  <c:v>53.017751479290155</c:v>
                </c:pt>
                <c:pt idx="225">
                  <c:v>53.254437869822702</c:v>
                </c:pt>
                <c:pt idx="226">
                  <c:v>53.491124260355249</c:v>
                </c:pt>
                <c:pt idx="227">
                  <c:v>53.727810650887797</c:v>
                </c:pt>
                <c:pt idx="228">
                  <c:v>53.964497041420344</c:v>
                </c:pt>
                <c:pt idx="229">
                  <c:v>54.201183431952892</c:v>
                </c:pt>
                <c:pt idx="230">
                  <c:v>54.437869822485439</c:v>
                </c:pt>
                <c:pt idx="231">
                  <c:v>54.674556213017986</c:v>
                </c:pt>
                <c:pt idx="232">
                  <c:v>54.911242603550534</c:v>
                </c:pt>
                <c:pt idx="233">
                  <c:v>55.147928994083081</c:v>
                </c:pt>
                <c:pt idx="234">
                  <c:v>55.384615384615628</c:v>
                </c:pt>
                <c:pt idx="235">
                  <c:v>55.621301775148176</c:v>
                </c:pt>
                <c:pt idx="236">
                  <c:v>55.857988165680723</c:v>
                </c:pt>
                <c:pt idx="237">
                  <c:v>56.09467455621327</c:v>
                </c:pt>
                <c:pt idx="238">
                  <c:v>56.331360946745818</c:v>
                </c:pt>
                <c:pt idx="239">
                  <c:v>56.568047337278365</c:v>
                </c:pt>
                <c:pt idx="240">
                  <c:v>56.804733727810913</c:v>
                </c:pt>
                <c:pt idx="241">
                  <c:v>57.04142011834346</c:v>
                </c:pt>
                <c:pt idx="242">
                  <c:v>57.278106508876007</c:v>
                </c:pt>
                <c:pt idx="243">
                  <c:v>57.514792899408555</c:v>
                </c:pt>
                <c:pt idx="244">
                  <c:v>57.751479289941102</c:v>
                </c:pt>
                <c:pt idx="245">
                  <c:v>57.988165680473649</c:v>
                </c:pt>
                <c:pt idx="246">
                  <c:v>58.224852071006197</c:v>
                </c:pt>
                <c:pt idx="247">
                  <c:v>58.461538461538744</c:v>
                </c:pt>
                <c:pt idx="248">
                  <c:v>58.698224852071291</c:v>
                </c:pt>
                <c:pt idx="249">
                  <c:v>58.934911242603839</c:v>
                </c:pt>
                <c:pt idx="250">
                  <c:v>59.171597633136386</c:v>
                </c:pt>
                <c:pt idx="251">
                  <c:v>59.408284023668934</c:v>
                </c:pt>
                <c:pt idx="252">
                  <c:v>59.644970414201481</c:v>
                </c:pt>
                <c:pt idx="253">
                  <c:v>59.881656804734028</c:v>
                </c:pt>
                <c:pt idx="254">
                  <c:v>60.118343195266576</c:v>
                </c:pt>
                <c:pt idx="255">
                  <c:v>60.355029585799123</c:v>
                </c:pt>
                <c:pt idx="256">
                  <c:v>60.59171597633167</c:v>
                </c:pt>
                <c:pt idx="257">
                  <c:v>60.828402366864218</c:v>
                </c:pt>
                <c:pt idx="258">
                  <c:v>61.065088757396765</c:v>
                </c:pt>
                <c:pt idx="259">
                  <c:v>61.301775147929312</c:v>
                </c:pt>
                <c:pt idx="260">
                  <c:v>61.53846153846186</c:v>
                </c:pt>
                <c:pt idx="261">
                  <c:v>61.775147928994407</c:v>
                </c:pt>
                <c:pt idx="262">
                  <c:v>62.011834319526955</c:v>
                </c:pt>
                <c:pt idx="263">
                  <c:v>62.248520710059502</c:v>
                </c:pt>
                <c:pt idx="264">
                  <c:v>62.485207100592049</c:v>
                </c:pt>
                <c:pt idx="265">
                  <c:v>62.721893491124597</c:v>
                </c:pt>
                <c:pt idx="266">
                  <c:v>62.958579881657144</c:v>
                </c:pt>
                <c:pt idx="267">
                  <c:v>63.195266272189691</c:v>
                </c:pt>
                <c:pt idx="268">
                  <c:v>63.431952662722239</c:v>
                </c:pt>
                <c:pt idx="269">
                  <c:v>63.668639053254786</c:v>
                </c:pt>
                <c:pt idx="270">
                  <c:v>63.905325443787333</c:v>
                </c:pt>
                <c:pt idx="271">
                  <c:v>64.142011834319874</c:v>
                </c:pt>
                <c:pt idx="272">
                  <c:v>64.378698224852414</c:v>
                </c:pt>
                <c:pt idx="273">
                  <c:v>64.615384615384954</c:v>
                </c:pt>
                <c:pt idx="274">
                  <c:v>64.852071005917495</c:v>
                </c:pt>
                <c:pt idx="275">
                  <c:v>65.088757396450035</c:v>
                </c:pt>
                <c:pt idx="276">
                  <c:v>65.325443786982575</c:v>
                </c:pt>
                <c:pt idx="277">
                  <c:v>65.562130177515115</c:v>
                </c:pt>
                <c:pt idx="278">
                  <c:v>65.798816568047656</c:v>
                </c:pt>
                <c:pt idx="279">
                  <c:v>66.035502958580196</c:v>
                </c:pt>
                <c:pt idx="280">
                  <c:v>66.272189349112736</c:v>
                </c:pt>
                <c:pt idx="281">
                  <c:v>66.508875739645276</c:v>
                </c:pt>
                <c:pt idx="282">
                  <c:v>66.745562130177817</c:v>
                </c:pt>
                <c:pt idx="283">
                  <c:v>66.982248520710357</c:v>
                </c:pt>
                <c:pt idx="284">
                  <c:v>67.218934911242897</c:v>
                </c:pt>
                <c:pt idx="285">
                  <c:v>67.455621301775437</c:v>
                </c:pt>
                <c:pt idx="286">
                  <c:v>67.692307692307978</c:v>
                </c:pt>
                <c:pt idx="287">
                  <c:v>67.928994082840518</c:v>
                </c:pt>
                <c:pt idx="288">
                  <c:v>68.165680473373058</c:v>
                </c:pt>
                <c:pt idx="289">
                  <c:v>68.402366863905598</c:v>
                </c:pt>
                <c:pt idx="290">
                  <c:v>68.639053254438139</c:v>
                </c:pt>
                <c:pt idx="291">
                  <c:v>68.875739644970679</c:v>
                </c:pt>
                <c:pt idx="292">
                  <c:v>69.112426035503219</c:v>
                </c:pt>
                <c:pt idx="293">
                  <c:v>69.349112426035759</c:v>
                </c:pt>
                <c:pt idx="294">
                  <c:v>69.5857988165683</c:v>
                </c:pt>
                <c:pt idx="295">
                  <c:v>69.82248520710084</c:v>
                </c:pt>
                <c:pt idx="296">
                  <c:v>70.05917159763338</c:v>
                </c:pt>
                <c:pt idx="297">
                  <c:v>70.29585798816592</c:v>
                </c:pt>
                <c:pt idx="298">
                  <c:v>70.532544378698461</c:v>
                </c:pt>
                <c:pt idx="299">
                  <c:v>70.769230769231001</c:v>
                </c:pt>
                <c:pt idx="300">
                  <c:v>71.005917159763541</c:v>
                </c:pt>
                <c:pt idx="301">
                  <c:v>71.242603550296081</c:v>
                </c:pt>
                <c:pt idx="302">
                  <c:v>71.479289940828622</c:v>
                </c:pt>
                <c:pt idx="303">
                  <c:v>71.715976331361162</c:v>
                </c:pt>
                <c:pt idx="304">
                  <c:v>71.952662721893702</c:v>
                </c:pt>
                <c:pt idx="305">
                  <c:v>72.189349112426243</c:v>
                </c:pt>
                <c:pt idx="306">
                  <c:v>72.426035502958783</c:v>
                </c:pt>
                <c:pt idx="307">
                  <c:v>72.662721893491323</c:v>
                </c:pt>
                <c:pt idx="308">
                  <c:v>72.899408284023863</c:v>
                </c:pt>
                <c:pt idx="309">
                  <c:v>73.136094674556404</c:v>
                </c:pt>
                <c:pt idx="310">
                  <c:v>73.372781065088944</c:v>
                </c:pt>
                <c:pt idx="311">
                  <c:v>73.609467455621484</c:v>
                </c:pt>
                <c:pt idx="312">
                  <c:v>73.846153846154024</c:v>
                </c:pt>
                <c:pt idx="313">
                  <c:v>74.082840236686565</c:v>
                </c:pt>
                <c:pt idx="314">
                  <c:v>74.319526627219105</c:v>
                </c:pt>
                <c:pt idx="315">
                  <c:v>74.556213017751645</c:v>
                </c:pt>
                <c:pt idx="316">
                  <c:v>74.792899408284185</c:v>
                </c:pt>
                <c:pt idx="317">
                  <c:v>75.029585798816726</c:v>
                </c:pt>
                <c:pt idx="318">
                  <c:v>75.266272189349266</c:v>
                </c:pt>
                <c:pt idx="319">
                  <c:v>75.502958579881806</c:v>
                </c:pt>
                <c:pt idx="320">
                  <c:v>75.739644970414346</c:v>
                </c:pt>
                <c:pt idx="321">
                  <c:v>75.976331360946887</c:v>
                </c:pt>
                <c:pt idx="322">
                  <c:v>76.213017751479427</c:v>
                </c:pt>
                <c:pt idx="323">
                  <c:v>76.449704142011967</c:v>
                </c:pt>
                <c:pt idx="324">
                  <c:v>76.686390532544507</c:v>
                </c:pt>
                <c:pt idx="325">
                  <c:v>76.923076923077048</c:v>
                </c:pt>
                <c:pt idx="326">
                  <c:v>77.159763313609588</c:v>
                </c:pt>
                <c:pt idx="327">
                  <c:v>77.396449704142128</c:v>
                </c:pt>
                <c:pt idx="328">
                  <c:v>77.633136094674668</c:v>
                </c:pt>
                <c:pt idx="329">
                  <c:v>77.869822485207209</c:v>
                </c:pt>
                <c:pt idx="330">
                  <c:v>78.106508875739749</c:v>
                </c:pt>
                <c:pt idx="331">
                  <c:v>78.343195266272289</c:v>
                </c:pt>
                <c:pt idx="332">
                  <c:v>78.57988165680483</c:v>
                </c:pt>
                <c:pt idx="333">
                  <c:v>78.81656804733737</c:v>
                </c:pt>
                <c:pt idx="334">
                  <c:v>79.05325443786991</c:v>
                </c:pt>
                <c:pt idx="335">
                  <c:v>79.28994082840245</c:v>
                </c:pt>
                <c:pt idx="336">
                  <c:v>79.526627218934991</c:v>
                </c:pt>
                <c:pt idx="337">
                  <c:v>79.763313609467531</c:v>
                </c:pt>
                <c:pt idx="338">
                  <c:v>80.000000000000071</c:v>
                </c:pt>
                <c:pt idx="339">
                  <c:v>80.236686390532611</c:v>
                </c:pt>
                <c:pt idx="340">
                  <c:v>80.473372781065152</c:v>
                </c:pt>
                <c:pt idx="341">
                  <c:v>80.710059171597692</c:v>
                </c:pt>
                <c:pt idx="342">
                  <c:v>80.946745562130232</c:v>
                </c:pt>
                <c:pt idx="343">
                  <c:v>81.183431952662772</c:v>
                </c:pt>
                <c:pt idx="344">
                  <c:v>81.420118343195313</c:v>
                </c:pt>
                <c:pt idx="345">
                  <c:v>81.656804733727853</c:v>
                </c:pt>
                <c:pt idx="346">
                  <c:v>81.893491124260393</c:v>
                </c:pt>
                <c:pt idx="347">
                  <c:v>82.130177514792933</c:v>
                </c:pt>
                <c:pt idx="348">
                  <c:v>82.366863905325474</c:v>
                </c:pt>
                <c:pt idx="349">
                  <c:v>82.603550295858014</c:v>
                </c:pt>
                <c:pt idx="350">
                  <c:v>82.840236686390554</c:v>
                </c:pt>
                <c:pt idx="351">
                  <c:v>83.076923076923094</c:v>
                </c:pt>
                <c:pt idx="352">
                  <c:v>83.313609467455635</c:v>
                </c:pt>
                <c:pt idx="353">
                  <c:v>83.550295857988175</c:v>
                </c:pt>
                <c:pt idx="354">
                  <c:v>83.786982248520715</c:v>
                </c:pt>
                <c:pt idx="355">
                  <c:v>84.023668639053255</c:v>
                </c:pt>
                <c:pt idx="356">
                  <c:v>84.260355029585796</c:v>
                </c:pt>
                <c:pt idx="357">
                  <c:v>84.497041420118336</c:v>
                </c:pt>
                <c:pt idx="358">
                  <c:v>84.733727810650876</c:v>
                </c:pt>
                <c:pt idx="359">
                  <c:v>84.970414201183416</c:v>
                </c:pt>
                <c:pt idx="360">
                  <c:v>85.207100591715957</c:v>
                </c:pt>
                <c:pt idx="361">
                  <c:v>85.443786982248497</c:v>
                </c:pt>
                <c:pt idx="362">
                  <c:v>85.680473372781037</c:v>
                </c:pt>
                <c:pt idx="363">
                  <c:v>85.917159763313578</c:v>
                </c:pt>
                <c:pt idx="364">
                  <c:v>86.153846153846118</c:v>
                </c:pt>
                <c:pt idx="365">
                  <c:v>86.390532544378658</c:v>
                </c:pt>
                <c:pt idx="366">
                  <c:v>86.627218934911198</c:v>
                </c:pt>
                <c:pt idx="367">
                  <c:v>86.863905325443739</c:v>
                </c:pt>
                <c:pt idx="368">
                  <c:v>87.100591715976279</c:v>
                </c:pt>
                <c:pt idx="369">
                  <c:v>87.337278106508819</c:v>
                </c:pt>
                <c:pt idx="370">
                  <c:v>87.573964497041359</c:v>
                </c:pt>
                <c:pt idx="371">
                  <c:v>87.8106508875739</c:v>
                </c:pt>
                <c:pt idx="372">
                  <c:v>88.04733727810644</c:v>
                </c:pt>
                <c:pt idx="373">
                  <c:v>88.28402366863898</c:v>
                </c:pt>
                <c:pt idx="374">
                  <c:v>88.52071005917152</c:v>
                </c:pt>
                <c:pt idx="375">
                  <c:v>88.757396449704061</c:v>
                </c:pt>
                <c:pt idx="376">
                  <c:v>88.994082840236601</c:v>
                </c:pt>
                <c:pt idx="377">
                  <c:v>89.230769230769141</c:v>
                </c:pt>
                <c:pt idx="378">
                  <c:v>89.467455621301681</c:v>
                </c:pt>
                <c:pt idx="379">
                  <c:v>89.704142011834222</c:v>
                </c:pt>
                <c:pt idx="380">
                  <c:v>89.940828402366762</c:v>
                </c:pt>
                <c:pt idx="381">
                  <c:v>90.177514792899302</c:v>
                </c:pt>
                <c:pt idx="382">
                  <c:v>90.414201183431842</c:v>
                </c:pt>
                <c:pt idx="383">
                  <c:v>90.650887573964383</c:v>
                </c:pt>
                <c:pt idx="384">
                  <c:v>90.887573964496923</c:v>
                </c:pt>
                <c:pt idx="385">
                  <c:v>91.124260355029463</c:v>
                </c:pt>
                <c:pt idx="386">
                  <c:v>91.360946745562003</c:v>
                </c:pt>
                <c:pt idx="387">
                  <c:v>91.597633136094544</c:v>
                </c:pt>
                <c:pt idx="388">
                  <c:v>91.834319526627084</c:v>
                </c:pt>
                <c:pt idx="389">
                  <c:v>92.071005917159624</c:v>
                </c:pt>
                <c:pt idx="390">
                  <c:v>92.307692307692164</c:v>
                </c:pt>
                <c:pt idx="391">
                  <c:v>92.544378698224705</c:v>
                </c:pt>
                <c:pt idx="392">
                  <c:v>92.781065088757245</c:v>
                </c:pt>
                <c:pt idx="393">
                  <c:v>93.017751479289785</c:v>
                </c:pt>
                <c:pt idx="394">
                  <c:v>93.254437869822326</c:v>
                </c:pt>
                <c:pt idx="395">
                  <c:v>93.491124260354866</c:v>
                </c:pt>
                <c:pt idx="396">
                  <c:v>93.727810650887406</c:v>
                </c:pt>
                <c:pt idx="397">
                  <c:v>93.964497041419946</c:v>
                </c:pt>
                <c:pt idx="398">
                  <c:v>94.201183431952487</c:v>
                </c:pt>
                <c:pt idx="399">
                  <c:v>94.437869822485027</c:v>
                </c:pt>
                <c:pt idx="400">
                  <c:v>94.674556213017567</c:v>
                </c:pt>
                <c:pt idx="401">
                  <c:v>94.911242603550107</c:v>
                </c:pt>
                <c:pt idx="402">
                  <c:v>95.147928994082648</c:v>
                </c:pt>
                <c:pt idx="403">
                  <c:v>95.384615384615188</c:v>
                </c:pt>
                <c:pt idx="404">
                  <c:v>95.621301775147728</c:v>
                </c:pt>
                <c:pt idx="405">
                  <c:v>95.857988165680268</c:v>
                </c:pt>
                <c:pt idx="406">
                  <c:v>96.094674556212809</c:v>
                </c:pt>
                <c:pt idx="407">
                  <c:v>96.331360946745349</c:v>
                </c:pt>
                <c:pt idx="408">
                  <c:v>96.568047337277889</c:v>
                </c:pt>
                <c:pt idx="409">
                  <c:v>96.804733727810429</c:v>
                </c:pt>
                <c:pt idx="410">
                  <c:v>97.04142011834297</c:v>
                </c:pt>
                <c:pt idx="411">
                  <c:v>97.27810650887551</c:v>
                </c:pt>
                <c:pt idx="412">
                  <c:v>97.51479289940805</c:v>
                </c:pt>
                <c:pt idx="413">
                  <c:v>97.75147928994059</c:v>
                </c:pt>
                <c:pt idx="414">
                  <c:v>97.988165680473131</c:v>
                </c:pt>
                <c:pt idx="415">
                  <c:v>98.224852071005671</c:v>
                </c:pt>
                <c:pt idx="416">
                  <c:v>98.461538461538211</c:v>
                </c:pt>
                <c:pt idx="417">
                  <c:v>98.698224852070751</c:v>
                </c:pt>
                <c:pt idx="418">
                  <c:v>98.934911242603292</c:v>
                </c:pt>
                <c:pt idx="419">
                  <c:v>99.171597633135832</c:v>
                </c:pt>
                <c:pt idx="420">
                  <c:v>99.408284023668372</c:v>
                </c:pt>
                <c:pt idx="421">
                  <c:v>99.644970414200913</c:v>
                </c:pt>
                <c:pt idx="422">
                  <c:v>99.881656804733453</c:v>
                </c:pt>
                <c:pt idx="423">
                  <c:v>100.11834319526599</c:v>
                </c:pt>
                <c:pt idx="424">
                  <c:v>100.35502958579853</c:v>
                </c:pt>
                <c:pt idx="425">
                  <c:v>100.59171597633107</c:v>
                </c:pt>
                <c:pt idx="426">
                  <c:v>100.82840236686361</c:v>
                </c:pt>
                <c:pt idx="427">
                  <c:v>101.06508875739615</c:v>
                </c:pt>
                <c:pt idx="428">
                  <c:v>101.30177514792869</c:v>
                </c:pt>
                <c:pt idx="429">
                  <c:v>101.53846153846123</c:v>
                </c:pt>
                <c:pt idx="430">
                  <c:v>101.77514792899377</c:v>
                </c:pt>
                <c:pt idx="431">
                  <c:v>102.01183431952632</c:v>
                </c:pt>
                <c:pt idx="432">
                  <c:v>102.24852071005886</c:v>
                </c:pt>
                <c:pt idx="433">
                  <c:v>102.4852071005914</c:v>
                </c:pt>
                <c:pt idx="434">
                  <c:v>102.72189349112394</c:v>
                </c:pt>
                <c:pt idx="435">
                  <c:v>102.95857988165648</c:v>
                </c:pt>
                <c:pt idx="436">
                  <c:v>103.19526627218902</c:v>
                </c:pt>
                <c:pt idx="437">
                  <c:v>103.43195266272156</c:v>
                </c:pt>
                <c:pt idx="438">
                  <c:v>103.6686390532541</c:v>
                </c:pt>
                <c:pt idx="439">
                  <c:v>103.90532544378664</c:v>
                </c:pt>
                <c:pt idx="440">
                  <c:v>104.14201183431918</c:v>
                </c:pt>
                <c:pt idx="441">
                  <c:v>104.37869822485172</c:v>
                </c:pt>
                <c:pt idx="442">
                  <c:v>104.61538461538426</c:v>
                </c:pt>
                <c:pt idx="443">
                  <c:v>104.8520710059168</c:v>
                </c:pt>
                <c:pt idx="444">
                  <c:v>105.08875739644934</c:v>
                </c:pt>
                <c:pt idx="445">
                  <c:v>105.32544378698188</c:v>
                </c:pt>
                <c:pt idx="446">
                  <c:v>105.56213017751442</c:v>
                </c:pt>
                <c:pt idx="447">
                  <c:v>105.79881656804696</c:v>
                </c:pt>
                <c:pt idx="448">
                  <c:v>106.0355029585795</c:v>
                </c:pt>
                <c:pt idx="449">
                  <c:v>106.27218934911204</c:v>
                </c:pt>
                <c:pt idx="450">
                  <c:v>106.50887573964458</c:v>
                </c:pt>
                <c:pt idx="451">
                  <c:v>106.74556213017712</c:v>
                </c:pt>
                <c:pt idx="452">
                  <c:v>106.98224852070966</c:v>
                </c:pt>
                <c:pt idx="453">
                  <c:v>107.2189349112422</c:v>
                </c:pt>
                <c:pt idx="454">
                  <c:v>107.45562130177474</c:v>
                </c:pt>
                <c:pt idx="455">
                  <c:v>107.69230769230728</c:v>
                </c:pt>
                <c:pt idx="456">
                  <c:v>107.92899408283982</c:v>
                </c:pt>
                <c:pt idx="457">
                  <c:v>108.16568047337236</c:v>
                </c:pt>
                <c:pt idx="458">
                  <c:v>108.4023668639049</c:v>
                </c:pt>
                <c:pt idx="459">
                  <c:v>108.63905325443744</c:v>
                </c:pt>
                <c:pt idx="460">
                  <c:v>108.87573964496998</c:v>
                </c:pt>
                <c:pt idx="461">
                  <c:v>109.11242603550252</c:v>
                </c:pt>
                <c:pt idx="462">
                  <c:v>109.34911242603506</c:v>
                </c:pt>
                <c:pt idx="463">
                  <c:v>109.5857988165676</c:v>
                </c:pt>
                <c:pt idx="464">
                  <c:v>109.82248520710014</c:v>
                </c:pt>
                <c:pt idx="465">
                  <c:v>110.05917159763268</c:v>
                </c:pt>
                <c:pt idx="466">
                  <c:v>110.29585798816522</c:v>
                </c:pt>
                <c:pt idx="467">
                  <c:v>110.53254437869776</c:v>
                </c:pt>
                <c:pt idx="468">
                  <c:v>110.7692307692303</c:v>
                </c:pt>
                <c:pt idx="469">
                  <c:v>111.00591715976284</c:v>
                </c:pt>
                <c:pt idx="470">
                  <c:v>111.24260355029539</c:v>
                </c:pt>
                <c:pt idx="471">
                  <c:v>111.47928994082793</c:v>
                </c:pt>
                <c:pt idx="472">
                  <c:v>111.71597633136047</c:v>
                </c:pt>
                <c:pt idx="473">
                  <c:v>111.95266272189301</c:v>
                </c:pt>
                <c:pt idx="474">
                  <c:v>112.18934911242555</c:v>
                </c:pt>
                <c:pt idx="475">
                  <c:v>112.42603550295809</c:v>
                </c:pt>
                <c:pt idx="476">
                  <c:v>112.66272189349063</c:v>
                </c:pt>
                <c:pt idx="477">
                  <c:v>112.89940828402317</c:v>
                </c:pt>
                <c:pt idx="478">
                  <c:v>113.13609467455571</c:v>
                </c:pt>
                <c:pt idx="479">
                  <c:v>113.37278106508825</c:v>
                </c:pt>
                <c:pt idx="480">
                  <c:v>113.60946745562079</c:v>
                </c:pt>
                <c:pt idx="481">
                  <c:v>113.84615384615333</c:v>
                </c:pt>
                <c:pt idx="482">
                  <c:v>114.08284023668587</c:v>
                </c:pt>
                <c:pt idx="483">
                  <c:v>114.31952662721841</c:v>
                </c:pt>
                <c:pt idx="484">
                  <c:v>114.55621301775095</c:v>
                </c:pt>
                <c:pt idx="485">
                  <c:v>114.79289940828349</c:v>
                </c:pt>
                <c:pt idx="486">
                  <c:v>115.02958579881603</c:v>
                </c:pt>
                <c:pt idx="487">
                  <c:v>115.26627218934857</c:v>
                </c:pt>
                <c:pt idx="488">
                  <c:v>115.50295857988111</c:v>
                </c:pt>
                <c:pt idx="489">
                  <c:v>115.73964497041365</c:v>
                </c:pt>
                <c:pt idx="490">
                  <c:v>115.97633136094619</c:v>
                </c:pt>
                <c:pt idx="491">
                  <c:v>116.21301775147873</c:v>
                </c:pt>
                <c:pt idx="492">
                  <c:v>116.44970414201127</c:v>
                </c:pt>
                <c:pt idx="493">
                  <c:v>116.68639053254381</c:v>
                </c:pt>
                <c:pt idx="494">
                  <c:v>116.92307692307635</c:v>
                </c:pt>
                <c:pt idx="495">
                  <c:v>117.15976331360889</c:v>
                </c:pt>
                <c:pt idx="496">
                  <c:v>117.39644970414143</c:v>
                </c:pt>
                <c:pt idx="497">
                  <c:v>117.63313609467397</c:v>
                </c:pt>
                <c:pt idx="498">
                  <c:v>117.86982248520651</c:v>
                </c:pt>
                <c:pt idx="499">
                  <c:v>118.10650887573905</c:v>
                </c:pt>
              </c:numCache>
            </c:numRef>
          </c:xVal>
          <c:yVal>
            <c:numRef>
              <c:f>Rawdata!$H$2:$H$501</c:f>
              <c:numCache>
                <c:formatCode>General</c:formatCode>
                <c:ptCount val="500"/>
                <c:pt idx="0">
                  <c:v>0.36093600000000003</c:v>
                </c:pt>
                <c:pt idx="1">
                  <c:v>0.58838737500000005</c:v>
                </c:pt>
                <c:pt idx="2">
                  <c:v>0.58368307500000005</c:v>
                </c:pt>
                <c:pt idx="3">
                  <c:v>0.59780115</c:v>
                </c:pt>
                <c:pt idx="4">
                  <c:v>0.6072147</c:v>
                </c:pt>
                <c:pt idx="5">
                  <c:v>0.61663319999999999</c:v>
                </c:pt>
                <c:pt idx="6">
                  <c:v>0.63546029999999998</c:v>
                </c:pt>
                <c:pt idx="7">
                  <c:v>0.64016482500000005</c:v>
                </c:pt>
                <c:pt idx="8">
                  <c:v>0.63075105000000009</c:v>
                </c:pt>
                <c:pt idx="9">
                  <c:v>1.2285571500000001</c:v>
                </c:pt>
                <c:pt idx="10">
                  <c:v>1.8075309750000002</c:v>
                </c:pt>
                <c:pt idx="11">
                  <c:v>0.22500000000000001</c:v>
                </c:pt>
                <c:pt idx="12">
                  <c:v>1.7651673000000001</c:v>
                </c:pt>
                <c:pt idx="13">
                  <c:v>0.98378370000000015</c:v>
                </c:pt>
                <c:pt idx="14">
                  <c:v>1.4591834999999999E-2</c:v>
                </c:pt>
                <c:pt idx="15">
                  <c:v>0</c:v>
                </c:pt>
                <c:pt idx="16">
                  <c:v>9.8850239999999992E-3</c:v>
                </c:pt>
                <c:pt idx="17">
                  <c:v>0.24476850000000003</c:v>
                </c:pt>
                <c:pt idx="18">
                  <c:v>0.35303242499999998</c:v>
                </c:pt>
                <c:pt idx="19">
                  <c:v>0.37656899999999999</c:v>
                </c:pt>
                <c:pt idx="20">
                  <c:v>0.36715522500000003</c:v>
                </c:pt>
                <c:pt idx="21">
                  <c:v>0.35774167500000004</c:v>
                </c:pt>
                <c:pt idx="22">
                  <c:v>0.34361887500000005</c:v>
                </c:pt>
                <c:pt idx="23">
                  <c:v>0.32479155000000004</c:v>
                </c:pt>
                <c:pt idx="24">
                  <c:v>0.329496075</c:v>
                </c:pt>
                <c:pt idx="25">
                  <c:v>0.34361887500000005</c:v>
                </c:pt>
                <c:pt idx="26">
                  <c:v>0.40010535000000003</c:v>
                </c:pt>
                <c:pt idx="27">
                  <c:v>0.46600560000000002</c:v>
                </c:pt>
                <c:pt idx="28">
                  <c:v>0.5460237</c:v>
                </c:pt>
                <c:pt idx="29">
                  <c:v>0.6260467500000001</c:v>
                </c:pt>
                <c:pt idx="30">
                  <c:v>0.70136054999999997</c:v>
                </c:pt>
                <c:pt idx="31">
                  <c:v>0.76726080000000008</c:v>
                </c:pt>
                <c:pt idx="32">
                  <c:v>0.82374254999999996</c:v>
                </c:pt>
                <c:pt idx="33">
                  <c:v>0.83315610000000007</c:v>
                </c:pt>
                <c:pt idx="34">
                  <c:v>0.83315610000000007</c:v>
                </c:pt>
                <c:pt idx="35">
                  <c:v>0.80491522500000001</c:v>
                </c:pt>
                <c:pt idx="36">
                  <c:v>0.76255154999999997</c:v>
                </c:pt>
                <c:pt idx="37">
                  <c:v>0.77667435000000007</c:v>
                </c:pt>
                <c:pt idx="38">
                  <c:v>0.77196510000000007</c:v>
                </c:pt>
                <c:pt idx="39">
                  <c:v>0.76726080000000008</c:v>
                </c:pt>
                <c:pt idx="40">
                  <c:v>0.82374254999999996</c:v>
                </c:pt>
                <c:pt idx="41">
                  <c:v>0.80020597500000001</c:v>
                </c:pt>
                <c:pt idx="42">
                  <c:v>0.80491522500000001</c:v>
                </c:pt>
                <c:pt idx="43">
                  <c:v>0.73901497500000002</c:v>
                </c:pt>
                <c:pt idx="44">
                  <c:v>0.60251040000000011</c:v>
                </c:pt>
                <c:pt idx="45">
                  <c:v>0.36603202499999998</c:v>
                </c:pt>
                <c:pt idx="46">
                  <c:v>0.44139149999999999</c:v>
                </c:pt>
                <c:pt idx="47">
                  <c:v>0.53289540000000002</c:v>
                </c:pt>
                <c:pt idx="48">
                  <c:v>0.62440470000000003</c:v>
                </c:pt>
                <c:pt idx="49">
                  <c:v>0.71052884999999999</c:v>
                </c:pt>
                <c:pt idx="50">
                  <c:v>0.78588832500000005</c:v>
                </c:pt>
                <c:pt idx="51">
                  <c:v>0.85047727500000003</c:v>
                </c:pt>
                <c:pt idx="52">
                  <c:v>0.861242175</c:v>
                </c:pt>
                <c:pt idx="53">
                  <c:v>0.861242175</c:v>
                </c:pt>
                <c:pt idx="54">
                  <c:v>0.82894770000000007</c:v>
                </c:pt>
                <c:pt idx="55">
                  <c:v>0.78050317499999999</c:v>
                </c:pt>
                <c:pt idx="56">
                  <c:v>0.79665322500000002</c:v>
                </c:pt>
                <c:pt idx="57">
                  <c:v>0.79126807500000007</c:v>
                </c:pt>
                <c:pt idx="58">
                  <c:v>0.78588832500000005</c:v>
                </c:pt>
                <c:pt idx="59">
                  <c:v>0.85047727500000003</c:v>
                </c:pt>
                <c:pt idx="60">
                  <c:v>0.82356255</c:v>
                </c:pt>
                <c:pt idx="61">
                  <c:v>0.82894770000000007</c:v>
                </c:pt>
                <c:pt idx="62">
                  <c:v>0.753588225</c:v>
                </c:pt>
                <c:pt idx="63">
                  <c:v>0.59748975000000004</c:v>
                </c:pt>
                <c:pt idx="64">
                  <c:v>0.56519527500000011</c:v>
                </c:pt>
                <c:pt idx="65">
                  <c:v>0.57057502500000001</c:v>
                </c:pt>
                <c:pt idx="66">
                  <c:v>0.59210459999999998</c:v>
                </c:pt>
                <c:pt idx="67">
                  <c:v>0.59748975000000004</c:v>
                </c:pt>
                <c:pt idx="68">
                  <c:v>0.60825465000000001</c:v>
                </c:pt>
                <c:pt idx="69">
                  <c:v>0.62440470000000003</c:v>
                </c:pt>
                <c:pt idx="70">
                  <c:v>0.645934275</c:v>
                </c:pt>
                <c:pt idx="71">
                  <c:v>0.66746407500000005</c:v>
                </c:pt>
                <c:pt idx="72">
                  <c:v>0.62978445000000005</c:v>
                </c:pt>
                <c:pt idx="73">
                  <c:v>0.9419867999999999</c:v>
                </c:pt>
                <c:pt idx="74">
                  <c:v>1.5448563</c:v>
                </c:pt>
                <c:pt idx="75">
                  <c:v>2.1961703250000002</c:v>
                </c:pt>
                <c:pt idx="76">
                  <c:v>0.22500000000000001</c:v>
                </c:pt>
                <c:pt idx="77">
                  <c:v>1.53947115</c:v>
                </c:pt>
                <c:pt idx="78">
                  <c:v>0.65669917499999997</c:v>
                </c:pt>
                <c:pt idx="79">
                  <c:v>4.8450037500000001E-3</c:v>
                </c:pt>
                <c:pt idx="80">
                  <c:v>0</c:v>
                </c:pt>
                <c:pt idx="81">
                  <c:v>1.2380390999999999E-2</c:v>
                </c:pt>
                <c:pt idx="82">
                  <c:v>0.25299292500000004</c:v>
                </c:pt>
                <c:pt idx="83">
                  <c:v>0.36064687500000003</c:v>
                </c:pt>
                <c:pt idx="84">
                  <c:v>0.39832650000000003</c:v>
                </c:pt>
                <c:pt idx="85">
                  <c:v>0.38756182499999997</c:v>
                </c:pt>
                <c:pt idx="86">
                  <c:v>0.376796925</c:v>
                </c:pt>
                <c:pt idx="87">
                  <c:v>0.371411775</c:v>
                </c:pt>
                <c:pt idx="88">
                  <c:v>0.34988197500000001</c:v>
                </c:pt>
                <c:pt idx="89">
                  <c:v>0.34449682500000001</c:v>
                </c:pt>
                <c:pt idx="90">
                  <c:v>0.38756182499999997</c:v>
                </c:pt>
                <c:pt idx="91">
                  <c:v>0.43600634999999999</c:v>
                </c:pt>
                <c:pt idx="92">
                  <c:v>0.51674534999999999</c:v>
                </c:pt>
                <c:pt idx="93">
                  <c:v>0.60286949999999995</c:v>
                </c:pt>
                <c:pt idx="94">
                  <c:v>0.68899365000000001</c:v>
                </c:pt>
                <c:pt idx="95">
                  <c:v>0.76435312499999997</c:v>
                </c:pt>
                <c:pt idx="96">
                  <c:v>0.83433285000000001</c:v>
                </c:pt>
                <c:pt idx="97">
                  <c:v>0.89354227500000005</c:v>
                </c:pt>
                <c:pt idx="98">
                  <c:v>0.90969232500000008</c:v>
                </c:pt>
                <c:pt idx="99">
                  <c:v>0.89354227500000005</c:v>
                </c:pt>
                <c:pt idx="100">
                  <c:v>0.87739222500000003</c:v>
                </c:pt>
                <c:pt idx="101">
                  <c:v>0.85586242499999998</c:v>
                </c:pt>
                <c:pt idx="102">
                  <c:v>0.84509775000000009</c:v>
                </c:pt>
                <c:pt idx="103">
                  <c:v>0.86662732500000006</c:v>
                </c:pt>
                <c:pt idx="104">
                  <c:v>0.861242175</c:v>
                </c:pt>
                <c:pt idx="105">
                  <c:v>0.89892179999999999</c:v>
                </c:pt>
                <c:pt idx="106">
                  <c:v>0.89354227500000005</c:v>
                </c:pt>
                <c:pt idx="107">
                  <c:v>0.88277737500000009</c:v>
                </c:pt>
                <c:pt idx="108">
                  <c:v>0.87739222500000003</c:v>
                </c:pt>
                <c:pt idx="109">
                  <c:v>0.73205865000000003</c:v>
                </c:pt>
                <c:pt idx="110">
                  <c:v>0.394382925</c:v>
                </c:pt>
                <c:pt idx="111">
                  <c:v>0.47022344999999999</c:v>
                </c:pt>
                <c:pt idx="112">
                  <c:v>0.55112242499999997</c:v>
                </c:pt>
                <c:pt idx="113">
                  <c:v>0.63202140000000007</c:v>
                </c:pt>
                <c:pt idx="114">
                  <c:v>0.70280842500000007</c:v>
                </c:pt>
                <c:pt idx="115">
                  <c:v>0.76854240000000007</c:v>
                </c:pt>
                <c:pt idx="116">
                  <c:v>0.82415947499999997</c:v>
                </c:pt>
                <c:pt idx="117">
                  <c:v>0.83932965000000004</c:v>
                </c:pt>
                <c:pt idx="118">
                  <c:v>0.82415947499999997</c:v>
                </c:pt>
                <c:pt idx="119">
                  <c:v>0.80898930000000002</c:v>
                </c:pt>
                <c:pt idx="120">
                  <c:v>0.78876584999999999</c:v>
                </c:pt>
                <c:pt idx="121">
                  <c:v>0.77865412499999997</c:v>
                </c:pt>
                <c:pt idx="122">
                  <c:v>0.79887757500000001</c:v>
                </c:pt>
                <c:pt idx="123">
                  <c:v>0.79381912499999996</c:v>
                </c:pt>
                <c:pt idx="124">
                  <c:v>0.82921275000000005</c:v>
                </c:pt>
                <c:pt idx="125">
                  <c:v>0.82415947499999997</c:v>
                </c:pt>
                <c:pt idx="126">
                  <c:v>0.81404774999999996</c:v>
                </c:pt>
                <c:pt idx="127">
                  <c:v>0.80898930000000002</c:v>
                </c:pt>
                <c:pt idx="128">
                  <c:v>0.67247347499999999</c:v>
                </c:pt>
                <c:pt idx="129">
                  <c:v>0.56629260000000003</c:v>
                </c:pt>
                <c:pt idx="130">
                  <c:v>0.55618087500000002</c:v>
                </c:pt>
                <c:pt idx="131">
                  <c:v>0.55618087500000002</c:v>
                </c:pt>
                <c:pt idx="132">
                  <c:v>0.57640432499999994</c:v>
                </c:pt>
                <c:pt idx="133">
                  <c:v>0.58146277499999999</c:v>
                </c:pt>
                <c:pt idx="134">
                  <c:v>0.59662777500000008</c:v>
                </c:pt>
                <c:pt idx="135">
                  <c:v>0.60674467499999996</c:v>
                </c:pt>
                <c:pt idx="136">
                  <c:v>0.61685639999999997</c:v>
                </c:pt>
                <c:pt idx="137">
                  <c:v>0.63202140000000007</c:v>
                </c:pt>
                <c:pt idx="138">
                  <c:v>0.58146277499999999</c:v>
                </c:pt>
                <c:pt idx="139">
                  <c:v>1.17303705</c:v>
                </c:pt>
                <c:pt idx="140">
                  <c:v>1.8101169000000001</c:v>
                </c:pt>
                <c:pt idx="141">
                  <c:v>0.22500000000000001</c:v>
                </c:pt>
                <c:pt idx="142">
                  <c:v>1.678654125</c:v>
                </c:pt>
                <c:pt idx="143">
                  <c:v>0.8797765500000001</c:v>
                </c:pt>
                <c:pt idx="144">
                  <c:v>1.1629253250000001E-2</c:v>
                </c:pt>
                <c:pt idx="145">
                  <c:v>0</c:v>
                </c:pt>
                <c:pt idx="146">
                  <c:v>9.1010654999999999E-3</c:v>
                </c:pt>
                <c:pt idx="147">
                  <c:v>0.22752652499999998</c:v>
                </c:pt>
                <c:pt idx="148">
                  <c:v>0.33876584999999998</c:v>
                </c:pt>
                <c:pt idx="149">
                  <c:v>0.36404775</c:v>
                </c:pt>
                <c:pt idx="150">
                  <c:v>0.348877575</c:v>
                </c:pt>
                <c:pt idx="151">
                  <c:v>0.32865412500000002</c:v>
                </c:pt>
                <c:pt idx="152">
                  <c:v>0.3185424</c:v>
                </c:pt>
                <c:pt idx="153">
                  <c:v>0.31348395000000001</c:v>
                </c:pt>
                <c:pt idx="154">
                  <c:v>0.32359567499999997</c:v>
                </c:pt>
                <c:pt idx="155">
                  <c:v>0.35393602499999999</c:v>
                </c:pt>
                <c:pt idx="156">
                  <c:v>0.39944137500000004</c:v>
                </c:pt>
                <c:pt idx="157">
                  <c:v>0.47528189999999998</c:v>
                </c:pt>
                <c:pt idx="158">
                  <c:v>0.55618087500000002</c:v>
                </c:pt>
                <c:pt idx="159">
                  <c:v>0.64213830000000005</c:v>
                </c:pt>
                <c:pt idx="160">
                  <c:v>0.73314877500000009</c:v>
                </c:pt>
                <c:pt idx="161">
                  <c:v>0.78370739999999994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0.81404774999999996</c:v>
                </c:pt>
                <c:pt idx="165">
                  <c:v>0.79381912499999996</c:v>
                </c:pt>
                <c:pt idx="166">
                  <c:v>0.76854240000000007</c:v>
                </c:pt>
                <c:pt idx="167">
                  <c:v>0.78370739999999994</c:v>
                </c:pt>
                <c:pt idx="168">
                  <c:v>0.77865412499999997</c:v>
                </c:pt>
                <c:pt idx="169">
                  <c:v>0.78370739999999994</c:v>
                </c:pt>
                <c:pt idx="170">
                  <c:v>0.82415947499999997</c:v>
                </c:pt>
                <c:pt idx="171">
                  <c:v>0.79887757500000001</c:v>
                </c:pt>
                <c:pt idx="172">
                  <c:v>0.79381912499999996</c:v>
                </c:pt>
                <c:pt idx="173">
                  <c:v>0.79381912499999996</c:v>
                </c:pt>
                <c:pt idx="174">
                  <c:v>0.65730330000000003</c:v>
                </c:pt>
                <c:pt idx="175">
                  <c:v>0.41346495000000005</c:v>
                </c:pt>
                <c:pt idx="176">
                  <c:v>0.48557812500000003</c:v>
                </c:pt>
                <c:pt idx="177">
                  <c:v>0.56250112499999994</c:v>
                </c:pt>
                <c:pt idx="178">
                  <c:v>0.64423417500000002</c:v>
                </c:pt>
                <c:pt idx="179">
                  <c:v>0.73077210000000004</c:v>
                </c:pt>
                <c:pt idx="180">
                  <c:v>0.77884605000000007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0.8076951</c:v>
                </c:pt>
                <c:pt idx="184">
                  <c:v>0.78846075000000004</c:v>
                </c:pt>
                <c:pt idx="185">
                  <c:v>0.76442625000000008</c:v>
                </c:pt>
                <c:pt idx="186">
                  <c:v>0.77884605000000007</c:v>
                </c:pt>
                <c:pt idx="187">
                  <c:v>0.77404095000000006</c:v>
                </c:pt>
                <c:pt idx="188">
                  <c:v>0.77884605000000007</c:v>
                </c:pt>
                <c:pt idx="189">
                  <c:v>0.81731002500000005</c:v>
                </c:pt>
                <c:pt idx="190">
                  <c:v>0.79327057500000009</c:v>
                </c:pt>
                <c:pt idx="191">
                  <c:v>0.78846075000000004</c:v>
                </c:pt>
                <c:pt idx="192">
                  <c:v>0.78846075000000004</c:v>
                </c:pt>
                <c:pt idx="193">
                  <c:v>0.658653975</c:v>
                </c:pt>
                <c:pt idx="194">
                  <c:v>0.56731117500000006</c:v>
                </c:pt>
                <c:pt idx="195">
                  <c:v>0.54327172499999998</c:v>
                </c:pt>
                <c:pt idx="196">
                  <c:v>0.54807660000000002</c:v>
                </c:pt>
                <c:pt idx="197">
                  <c:v>0.54807660000000002</c:v>
                </c:pt>
                <c:pt idx="198">
                  <c:v>0.57211604999999999</c:v>
                </c:pt>
                <c:pt idx="199">
                  <c:v>0.58654057500000001</c:v>
                </c:pt>
                <c:pt idx="200">
                  <c:v>0.58654057500000001</c:v>
                </c:pt>
                <c:pt idx="201">
                  <c:v>0.61538490000000001</c:v>
                </c:pt>
                <c:pt idx="202">
                  <c:v>0.62019472500000006</c:v>
                </c:pt>
                <c:pt idx="203">
                  <c:v>0.56731117500000006</c:v>
                </c:pt>
                <c:pt idx="204">
                  <c:v>1.05288435</c:v>
                </c:pt>
                <c:pt idx="205">
                  <c:v>1.6586545500000001</c:v>
                </c:pt>
                <c:pt idx="206">
                  <c:v>0.22500000000000001</c:v>
                </c:pt>
                <c:pt idx="207">
                  <c:v>1.9086583500000003</c:v>
                </c:pt>
                <c:pt idx="208">
                  <c:v>1.0769235750000001</c:v>
                </c:pt>
                <c:pt idx="209">
                  <c:v>2.1153980249999999E-2</c:v>
                </c:pt>
                <c:pt idx="210">
                  <c:v>0</c:v>
                </c:pt>
                <c:pt idx="211">
                  <c:v>8.6537902500000013E-3</c:v>
                </c:pt>
                <c:pt idx="212">
                  <c:v>0.24519397499999998</c:v>
                </c:pt>
                <c:pt idx="213">
                  <c:v>0.36538605000000002</c:v>
                </c:pt>
                <c:pt idx="214">
                  <c:v>0.350961525</c:v>
                </c:pt>
                <c:pt idx="215">
                  <c:v>0.33173190000000002</c:v>
                </c:pt>
                <c:pt idx="216">
                  <c:v>0.32211719999999999</c:v>
                </c:pt>
                <c:pt idx="217">
                  <c:v>0.31250227500000005</c:v>
                </c:pt>
                <c:pt idx="218">
                  <c:v>0.30769245000000001</c:v>
                </c:pt>
                <c:pt idx="219">
                  <c:v>0.33173190000000002</c:v>
                </c:pt>
                <c:pt idx="220">
                  <c:v>0.35577134999999999</c:v>
                </c:pt>
                <c:pt idx="221">
                  <c:v>0.403845075</c:v>
                </c:pt>
                <c:pt idx="222">
                  <c:v>0.48557812500000003</c:v>
                </c:pt>
                <c:pt idx="223">
                  <c:v>0.57692587500000003</c:v>
                </c:pt>
                <c:pt idx="224">
                  <c:v>0.66826867499999998</c:v>
                </c:pt>
                <c:pt idx="225">
                  <c:v>0.74038680000000001</c:v>
                </c:pt>
                <c:pt idx="226">
                  <c:v>0.8076951</c:v>
                </c:pt>
                <c:pt idx="227">
                  <c:v>0.82692472500000003</c:v>
                </c:pt>
                <c:pt idx="228">
                  <c:v>0.81250020000000001</c:v>
                </c:pt>
                <c:pt idx="229">
                  <c:v>0.79327057500000009</c:v>
                </c:pt>
                <c:pt idx="230">
                  <c:v>0.76442625000000008</c:v>
                </c:pt>
                <c:pt idx="231">
                  <c:v>0.75480659999999999</c:v>
                </c:pt>
                <c:pt idx="232">
                  <c:v>0.78846075000000004</c:v>
                </c:pt>
                <c:pt idx="233">
                  <c:v>0.77884605000000007</c:v>
                </c:pt>
                <c:pt idx="234">
                  <c:v>0.81250020000000001</c:v>
                </c:pt>
                <c:pt idx="235">
                  <c:v>0.80288527500000006</c:v>
                </c:pt>
                <c:pt idx="236">
                  <c:v>0.79808040000000002</c:v>
                </c:pt>
                <c:pt idx="237">
                  <c:v>0.80288527500000006</c:v>
                </c:pt>
                <c:pt idx="238">
                  <c:v>0.66346380000000005</c:v>
                </c:pt>
                <c:pt idx="239">
                  <c:v>0.58173074999999996</c:v>
                </c:pt>
                <c:pt idx="240">
                  <c:v>0.42554362500000004</c:v>
                </c:pt>
                <c:pt idx="241">
                  <c:v>0.50869777500000002</c:v>
                </c:pt>
                <c:pt idx="242">
                  <c:v>0.60163425000000004</c:v>
                </c:pt>
                <c:pt idx="243">
                  <c:v>0.69456555000000009</c:v>
                </c:pt>
                <c:pt idx="244">
                  <c:v>0.76793782499999996</c:v>
                </c:pt>
                <c:pt idx="245">
                  <c:v>0.836416575</c:v>
                </c:pt>
                <c:pt idx="246">
                  <c:v>0.85598055000000006</c:v>
                </c:pt>
                <c:pt idx="247">
                  <c:v>0.84130515000000006</c:v>
                </c:pt>
                <c:pt idx="248">
                  <c:v>0.82174117499999999</c:v>
                </c:pt>
                <c:pt idx="249">
                  <c:v>0.79239532499999998</c:v>
                </c:pt>
                <c:pt idx="250">
                  <c:v>0.78260827499999996</c:v>
                </c:pt>
                <c:pt idx="251">
                  <c:v>0.81684765000000004</c:v>
                </c:pt>
                <c:pt idx="252">
                  <c:v>0.80706577499999999</c:v>
                </c:pt>
                <c:pt idx="253">
                  <c:v>0.84130515000000006</c:v>
                </c:pt>
                <c:pt idx="254">
                  <c:v>0.83152305000000004</c:v>
                </c:pt>
                <c:pt idx="255">
                  <c:v>0.82663470000000006</c:v>
                </c:pt>
                <c:pt idx="256">
                  <c:v>0.83152305000000004</c:v>
                </c:pt>
                <c:pt idx="257">
                  <c:v>0.68967697500000003</c:v>
                </c:pt>
                <c:pt idx="258">
                  <c:v>0.60652260000000002</c:v>
                </c:pt>
                <c:pt idx="259">
                  <c:v>0.58695862500000007</c:v>
                </c:pt>
                <c:pt idx="260">
                  <c:v>0.5820651</c:v>
                </c:pt>
                <c:pt idx="261">
                  <c:v>0.57717675000000002</c:v>
                </c:pt>
                <c:pt idx="262">
                  <c:v>0.58695862500000007</c:v>
                </c:pt>
                <c:pt idx="263">
                  <c:v>0.59674072500000008</c:v>
                </c:pt>
                <c:pt idx="264">
                  <c:v>0.60652260000000002</c:v>
                </c:pt>
                <c:pt idx="265">
                  <c:v>0.62608657499999998</c:v>
                </c:pt>
                <c:pt idx="266">
                  <c:v>0.635873625</c:v>
                </c:pt>
                <c:pt idx="267">
                  <c:v>0.5820651</c:v>
                </c:pt>
                <c:pt idx="268">
                  <c:v>0.9342414</c:v>
                </c:pt>
                <c:pt idx="269">
                  <c:v>1.506524625</c:v>
                </c:pt>
                <c:pt idx="270">
                  <c:v>2.2451114250000002</c:v>
                </c:pt>
                <c:pt idx="271">
                  <c:v>0.22500000000000001</c:v>
                </c:pt>
                <c:pt idx="272">
                  <c:v>1.4184819</c:v>
                </c:pt>
                <c:pt idx="273">
                  <c:v>0.43533044999999998</c:v>
                </c:pt>
                <c:pt idx="274">
                  <c:v>0</c:v>
                </c:pt>
                <c:pt idx="275">
                  <c:v>4.8934935000000004E-4</c:v>
                </c:pt>
                <c:pt idx="276">
                  <c:v>1.6630863749999999E-2</c:v>
                </c:pt>
                <c:pt idx="277">
                  <c:v>0.28859085000000001</c:v>
                </c:pt>
                <c:pt idx="278">
                  <c:v>0.36195817499999999</c:v>
                </c:pt>
                <c:pt idx="279">
                  <c:v>0.36195817499999999</c:v>
                </c:pt>
                <c:pt idx="280">
                  <c:v>0.33261232500000004</c:v>
                </c:pt>
                <c:pt idx="281">
                  <c:v>0.31304340000000003</c:v>
                </c:pt>
                <c:pt idx="282">
                  <c:v>0.28859085000000001</c:v>
                </c:pt>
                <c:pt idx="283">
                  <c:v>0.27391545</c:v>
                </c:pt>
                <c:pt idx="284">
                  <c:v>0.29837294999999997</c:v>
                </c:pt>
                <c:pt idx="285">
                  <c:v>0.34239419999999998</c:v>
                </c:pt>
                <c:pt idx="286">
                  <c:v>0.41087317500000003</c:v>
                </c:pt>
                <c:pt idx="287">
                  <c:v>0.47935192500000007</c:v>
                </c:pt>
                <c:pt idx="288">
                  <c:v>0.54783090000000001</c:v>
                </c:pt>
                <c:pt idx="289">
                  <c:v>0.64076197499999998</c:v>
                </c:pt>
                <c:pt idx="290">
                  <c:v>0.72391634999999999</c:v>
                </c:pt>
                <c:pt idx="291">
                  <c:v>0.77771970000000001</c:v>
                </c:pt>
                <c:pt idx="292">
                  <c:v>0.80706577499999999</c:v>
                </c:pt>
                <c:pt idx="293">
                  <c:v>0.81195930000000005</c:v>
                </c:pt>
                <c:pt idx="294">
                  <c:v>0.79239532499999998</c:v>
                </c:pt>
                <c:pt idx="295">
                  <c:v>0.75815572500000006</c:v>
                </c:pt>
                <c:pt idx="296">
                  <c:v>0.71902282500000003</c:v>
                </c:pt>
                <c:pt idx="297">
                  <c:v>0.7385868000000001</c:v>
                </c:pt>
                <c:pt idx="298">
                  <c:v>0.7385868000000001</c:v>
                </c:pt>
                <c:pt idx="299">
                  <c:v>0.72880492499999994</c:v>
                </c:pt>
                <c:pt idx="300">
                  <c:v>0.78750179999999992</c:v>
                </c:pt>
                <c:pt idx="301">
                  <c:v>0.76793782499999996</c:v>
                </c:pt>
                <c:pt idx="302">
                  <c:v>0.72391634999999999</c:v>
                </c:pt>
                <c:pt idx="303">
                  <c:v>0.60652260000000002</c:v>
                </c:pt>
                <c:pt idx="304">
                  <c:v>0.42554362500000004</c:v>
                </c:pt>
                <c:pt idx="305">
                  <c:v>0.738462375</c:v>
                </c:pt>
                <c:pt idx="306">
                  <c:v>0.92884972499999996</c:v>
                </c:pt>
                <c:pt idx="307">
                  <c:v>1.0730801249999999</c:v>
                </c:pt>
                <c:pt idx="308">
                  <c:v>1.15961625</c:v>
                </c:pt>
                <c:pt idx="309">
                  <c:v>1.15961625</c:v>
                </c:pt>
                <c:pt idx="310">
                  <c:v>1.125002925</c:v>
                </c:pt>
                <c:pt idx="311">
                  <c:v>1.1019215250000001</c:v>
                </c:pt>
                <c:pt idx="312">
                  <c:v>1.0730801249999999</c:v>
                </c:pt>
                <c:pt idx="313">
                  <c:v>1.0557706499999999</c:v>
                </c:pt>
                <c:pt idx="314">
                  <c:v>1.0846179</c:v>
                </c:pt>
                <c:pt idx="315">
                  <c:v>1.1365407000000001</c:v>
                </c:pt>
                <c:pt idx="316">
                  <c:v>1.21731075</c:v>
                </c:pt>
                <c:pt idx="317">
                  <c:v>1.2980808000000001</c:v>
                </c:pt>
                <c:pt idx="318">
                  <c:v>1.3788508500000001</c:v>
                </c:pt>
                <c:pt idx="319">
                  <c:v>1.4884623000000001</c:v>
                </c:pt>
                <c:pt idx="320">
                  <c:v>1.5865418250000001</c:v>
                </c:pt>
                <c:pt idx="321">
                  <c:v>1.6500024000000002</c:v>
                </c:pt>
                <c:pt idx="322">
                  <c:v>1.6846155</c:v>
                </c:pt>
                <c:pt idx="323">
                  <c:v>1.6903874249999999</c:v>
                </c:pt>
                <c:pt idx="324">
                  <c:v>1.6673118750000002</c:v>
                </c:pt>
                <c:pt idx="325">
                  <c:v>1.62692685</c:v>
                </c:pt>
                <c:pt idx="326">
                  <c:v>1.5807701249999999</c:v>
                </c:pt>
                <c:pt idx="327">
                  <c:v>1.6038454500000001</c:v>
                </c:pt>
                <c:pt idx="328">
                  <c:v>1.6038454500000001</c:v>
                </c:pt>
                <c:pt idx="329">
                  <c:v>1.592307675</c:v>
                </c:pt>
                <c:pt idx="330">
                  <c:v>1.6615401750000001</c:v>
                </c:pt>
                <c:pt idx="331">
                  <c:v>1.6384646250000001</c:v>
                </c:pt>
                <c:pt idx="332">
                  <c:v>1.5865418250000001</c:v>
                </c:pt>
                <c:pt idx="333">
                  <c:v>1.4480772749999999</c:v>
                </c:pt>
                <c:pt idx="334">
                  <c:v>1.234614375</c:v>
                </c:pt>
                <c:pt idx="335">
                  <c:v>1.5692323500000001</c:v>
                </c:pt>
                <c:pt idx="336">
                  <c:v>2.24423415</c:v>
                </c:pt>
                <c:pt idx="337">
                  <c:v>1.8807689250000001</c:v>
                </c:pt>
                <c:pt idx="338">
                  <c:v>0.46153889999999997</c:v>
                </c:pt>
                <c:pt idx="339">
                  <c:v>1.0384551000000001E-2</c:v>
                </c:pt>
                <c:pt idx="340">
                  <c:v>0</c:v>
                </c:pt>
                <c:pt idx="341">
                  <c:v>1.2115507499999999E-2</c:v>
                </c:pt>
                <c:pt idx="342">
                  <c:v>0.39807832500000001</c:v>
                </c:pt>
                <c:pt idx="343">
                  <c:v>0.767309625</c:v>
                </c:pt>
                <c:pt idx="344">
                  <c:v>1.1192312250000001</c:v>
                </c:pt>
                <c:pt idx="345">
                  <c:v>1.3846167</c:v>
                </c:pt>
                <c:pt idx="346">
                  <c:v>1.5173095500000002</c:v>
                </c:pt>
                <c:pt idx="347">
                  <c:v>1.5807701249999999</c:v>
                </c:pt>
                <c:pt idx="348">
                  <c:v>1.62692685</c:v>
                </c:pt>
                <c:pt idx="349">
                  <c:v>1.6673118750000002</c:v>
                </c:pt>
                <c:pt idx="350">
                  <c:v>1.7480819249999999</c:v>
                </c:pt>
                <c:pt idx="351">
                  <c:v>1.851927525</c:v>
                </c:pt>
                <c:pt idx="352">
                  <c:v>1.9442353499999998</c:v>
                </c:pt>
                <c:pt idx="353">
                  <c:v>2.0365429499999999</c:v>
                </c:pt>
                <c:pt idx="354">
                  <c:v>2.1403885499999999</c:v>
                </c:pt>
                <c:pt idx="355">
                  <c:v>2.2038491250000001</c:v>
                </c:pt>
                <c:pt idx="356">
                  <c:v>2.2050000000000001</c:v>
                </c:pt>
                <c:pt idx="357">
                  <c:v>2.2326963750000002</c:v>
                </c:pt>
                <c:pt idx="358">
                  <c:v>2.1807735750000004</c:v>
                </c:pt>
                <c:pt idx="359">
                  <c:v>2.100003525</c:v>
                </c:pt>
                <c:pt idx="360">
                  <c:v>2.0134617750000001</c:v>
                </c:pt>
                <c:pt idx="361">
                  <c:v>1.9211539500000003</c:v>
                </c:pt>
                <c:pt idx="362">
                  <c:v>1.8461555999999999</c:v>
                </c:pt>
                <c:pt idx="363">
                  <c:v>1.7769233250000001</c:v>
                </c:pt>
                <c:pt idx="364">
                  <c:v>1.7307724499999999</c:v>
                </c:pt>
                <c:pt idx="365">
                  <c:v>1.6442304750000001</c:v>
                </c:pt>
                <c:pt idx="366">
                  <c:v>1.6211551500000001</c:v>
                </c:pt>
                <c:pt idx="367">
                  <c:v>1.5807701249999999</c:v>
                </c:pt>
                <c:pt idx="368">
                  <c:v>1.5519226499999998</c:v>
                </c:pt>
                <c:pt idx="369">
                  <c:v>1.534619025</c:v>
                </c:pt>
                <c:pt idx="370">
                  <c:v>1.187208</c:v>
                </c:pt>
                <c:pt idx="371">
                  <c:v>1.1042586000000001</c:v>
                </c:pt>
                <c:pt idx="372">
                  <c:v>1.0368639000000002</c:v>
                </c:pt>
                <c:pt idx="373">
                  <c:v>0.97465072500000005</c:v>
                </c:pt>
                <c:pt idx="374">
                  <c:v>0.93317872499999999</c:v>
                </c:pt>
                <c:pt idx="375">
                  <c:v>0.85541062499999998</c:v>
                </c:pt>
                <c:pt idx="376">
                  <c:v>0.83467462500000011</c:v>
                </c:pt>
                <c:pt idx="377">
                  <c:v>0.79838392500000011</c:v>
                </c:pt>
                <c:pt idx="378">
                  <c:v>0.77246144999999999</c:v>
                </c:pt>
                <c:pt idx="379">
                  <c:v>0.75691192500000004</c:v>
                </c:pt>
                <c:pt idx="380">
                  <c:v>0.74135745000000008</c:v>
                </c:pt>
                <c:pt idx="381">
                  <c:v>0.72580275000000005</c:v>
                </c:pt>
                <c:pt idx="382">
                  <c:v>0.71543475000000001</c:v>
                </c:pt>
                <c:pt idx="383">
                  <c:v>0.76209344999999995</c:v>
                </c:pt>
                <c:pt idx="384">
                  <c:v>0.78283462500000001</c:v>
                </c:pt>
                <c:pt idx="385">
                  <c:v>0.82949332500000006</c:v>
                </c:pt>
                <c:pt idx="386">
                  <c:v>0.84504262500000005</c:v>
                </c:pt>
                <c:pt idx="387">
                  <c:v>0.85022932500000004</c:v>
                </c:pt>
                <c:pt idx="388">
                  <c:v>0.81393862500000003</c:v>
                </c:pt>
                <c:pt idx="389">
                  <c:v>0.66877605000000007</c:v>
                </c:pt>
                <c:pt idx="390">
                  <c:v>0.63248535000000006</c:v>
                </c:pt>
                <c:pt idx="391">
                  <c:v>0.62730405</c:v>
                </c:pt>
                <c:pt idx="392">
                  <c:v>0.62211735000000001</c:v>
                </c:pt>
                <c:pt idx="393">
                  <c:v>0.63767205000000005</c:v>
                </c:pt>
                <c:pt idx="394">
                  <c:v>0.62211735000000001</c:v>
                </c:pt>
                <c:pt idx="395">
                  <c:v>0.63767205000000005</c:v>
                </c:pt>
                <c:pt idx="396">
                  <c:v>0.65322135000000003</c:v>
                </c:pt>
                <c:pt idx="397">
                  <c:v>0.66877605000000007</c:v>
                </c:pt>
                <c:pt idx="398">
                  <c:v>0.63767205000000005</c:v>
                </c:pt>
                <c:pt idx="399">
                  <c:v>1.0990773</c:v>
                </c:pt>
                <c:pt idx="400">
                  <c:v>1.69527195</c:v>
                </c:pt>
                <c:pt idx="401">
                  <c:v>0.22500000000000001</c:v>
                </c:pt>
                <c:pt idx="402">
                  <c:v>2.0011520250000001</c:v>
                </c:pt>
                <c:pt idx="403">
                  <c:v>1.2546081</c:v>
                </c:pt>
                <c:pt idx="404">
                  <c:v>0.32661067500000002</c:v>
                </c:pt>
                <c:pt idx="405">
                  <c:v>0</c:v>
                </c:pt>
                <c:pt idx="406">
                  <c:v>4.6658677500000002E-3</c:v>
                </c:pt>
                <c:pt idx="407">
                  <c:v>2.0218403249999999E-2</c:v>
                </c:pt>
                <c:pt idx="408">
                  <c:v>0.33697867500000001</c:v>
                </c:pt>
                <c:pt idx="409">
                  <c:v>0.39400537500000005</c:v>
                </c:pt>
                <c:pt idx="410">
                  <c:v>0.383637375</c:v>
                </c:pt>
                <c:pt idx="411">
                  <c:v>0.37326937500000001</c:v>
                </c:pt>
                <c:pt idx="412">
                  <c:v>0.34734667499999999</c:v>
                </c:pt>
                <c:pt idx="413">
                  <c:v>0.33179737500000001</c:v>
                </c:pt>
                <c:pt idx="414">
                  <c:v>0.35253337500000004</c:v>
                </c:pt>
                <c:pt idx="415">
                  <c:v>0.36808267500000003</c:v>
                </c:pt>
                <c:pt idx="416">
                  <c:v>0.41474677500000001</c:v>
                </c:pt>
                <c:pt idx="417">
                  <c:v>0.49250925000000001</c:v>
                </c:pt>
                <c:pt idx="418">
                  <c:v>0.58582665</c:v>
                </c:pt>
                <c:pt idx="419">
                  <c:v>0.67914405</c:v>
                </c:pt>
                <c:pt idx="420">
                  <c:v>0.76209344999999995</c:v>
                </c:pt>
                <c:pt idx="421">
                  <c:v>0.85541062499999998</c:v>
                </c:pt>
                <c:pt idx="422">
                  <c:v>0.90206932500000014</c:v>
                </c:pt>
                <c:pt idx="423">
                  <c:v>0.91762402500000007</c:v>
                </c:pt>
                <c:pt idx="424">
                  <c:v>0.91762402500000007</c:v>
                </c:pt>
                <c:pt idx="425">
                  <c:v>0.89170132499999999</c:v>
                </c:pt>
                <c:pt idx="426">
                  <c:v>0.88652002500000004</c:v>
                </c:pt>
                <c:pt idx="427">
                  <c:v>0.89688802499999998</c:v>
                </c:pt>
                <c:pt idx="428">
                  <c:v>0.89688802499999998</c:v>
                </c:pt>
                <c:pt idx="429">
                  <c:v>0.91762402500000007</c:v>
                </c:pt>
                <c:pt idx="430">
                  <c:v>0.88133332500000006</c:v>
                </c:pt>
                <c:pt idx="431">
                  <c:v>0.88133332500000006</c:v>
                </c:pt>
                <c:pt idx="432">
                  <c:v>0.72580275000000005</c:v>
                </c:pt>
                <c:pt idx="433">
                  <c:v>0.60656264999999998</c:v>
                </c:pt>
                <c:pt idx="434">
                  <c:v>0.60138135000000004</c:v>
                </c:pt>
                <c:pt idx="435">
                  <c:v>0.26471002499999996</c:v>
                </c:pt>
                <c:pt idx="436">
                  <c:v>0.285885</c:v>
                </c:pt>
                <c:pt idx="437">
                  <c:v>0.30176370000000002</c:v>
                </c:pt>
                <c:pt idx="438">
                  <c:v>0.34941577499999998</c:v>
                </c:pt>
                <c:pt idx="439">
                  <c:v>0.42882502499999997</c:v>
                </c:pt>
                <c:pt idx="440">
                  <c:v>0.52411814999999995</c:v>
                </c:pt>
                <c:pt idx="441">
                  <c:v>0.61941127500000004</c:v>
                </c:pt>
                <c:pt idx="442">
                  <c:v>0.70411702499999995</c:v>
                </c:pt>
                <c:pt idx="443">
                  <c:v>0.79941037500000001</c:v>
                </c:pt>
                <c:pt idx="444">
                  <c:v>0.84705682500000001</c:v>
                </c:pt>
                <c:pt idx="445">
                  <c:v>0.86294092500000008</c:v>
                </c:pt>
                <c:pt idx="446">
                  <c:v>0.86294092500000008</c:v>
                </c:pt>
                <c:pt idx="447">
                  <c:v>0.83646945000000006</c:v>
                </c:pt>
                <c:pt idx="448">
                  <c:v>0.83117834999999995</c:v>
                </c:pt>
                <c:pt idx="449">
                  <c:v>0.84176594999999999</c:v>
                </c:pt>
                <c:pt idx="450">
                  <c:v>0.84176594999999999</c:v>
                </c:pt>
                <c:pt idx="451">
                  <c:v>0.86294092500000008</c:v>
                </c:pt>
                <c:pt idx="452">
                  <c:v>0.82588185000000003</c:v>
                </c:pt>
                <c:pt idx="453">
                  <c:v>0.82588185000000003</c:v>
                </c:pt>
                <c:pt idx="454">
                  <c:v>0.66705795000000001</c:v>
                </c:pt>
                <c:pt idx="455">
                  <c:v>0.54529312500000005</c:v>
                </c:pt>
                <c:pt idx="456">
                  <c:v>0.54000225000000002</c:v>
                </c:pt>
                <c:pt idx="457">
                  <c:v>0.55058962499999997</c:v>
                </c:pt>
                <c:pt idx="458">
                  <c:v>0.57706132499999996</c:v>
                </c:pt>
                <c:pt idx="459">
                  <c:v>0.57706132499999996</c:v>
                </c:pt>
                <c:pt idx="460">
                  <c:v>0.59823630000000005</c:v>
                </c:pt>
                <c:pt idx="461">
                  <c:v>0.60353279999999998</c:v>
                </c:pt>
                <c:pt idx="462">
                  <c:v>0.62470777500000008</c:v>
                </c:pt>
                <c:pt idx="463">
                  <c:v>0.57176482499999992</c:v>
                </c:pt>
                <c:pt idx="464">
                  <c:v>1.1911761000000001</c:v>
                </c:pt>
                <c:pt idx="465">
                  <c:v>1.9164683250000001</c:v>
                </c:pt>
                <c:pt idx="466">
                  <c:v>0.22500000000000001</c:v>
                </c:pt>
                <c:pt idx="467">
                  <c:v>1.551174075</c:v>
                </c:pt>
                <c:pt idx="468">
                  <c:v>0.53470574999999998</c:v>
                </c:pt>
                <c:pt idx="469">
                  <c:v>0</c:v>
                </c:pt>
                <c:pt idx="470">
                  <c:v>1.5884012249999999E-3</c:v>
                </c:pt>
                <c:pt idx="471">
                  <c:v>2.011794075E-2</c:v>
                </c:pt>
                <c:pt idx="472">
                  <c:v>0.31764779999999998</c:v>
                </c:pt>
                <c:pt idx="473">
                  <c:v>0.37059075000000002</c:v>
                </c:pt>
                <c:pt idx="474">
                  <c:v>0.36529424999999999</c:v>
                </c:pt>
                <c:pt idx="475">
                  <c:v>0.35470687500000003</c:v>
                </c:pt>
                <c:pt idx="476">
                  <c:v>0.33882277500000002</c:v>
                </c:pt>
                <c:pt idx="477">
                  <c:v>0.31764779999999998</c:v>
                </c:pt>
                <c:pt idx="478">
                  <c:v>0.33353167500000003</c:v>
                </c:pt>
                <c:pt idx="479">
                  <c:v>0.37588184999999996</c:v>
                </c:pt>
                <c:pt idx="480">
                  <c:v>0.42882502499999997</c:v>
                </c:pt>
                <c:pt idx="481">
                  <c:v>0.50294317500000008</c:v>
                </c:pt>
                <c:pt idx="482">
                  <c:v>0.60353279999999998</c:v>
                </c:pt>
                <c:pt idx="483">
                  <c:v>0.69352965</c:v>
                </c:pt>
                <c:pt idx="484">
                  <c:v>0.77823517500000006</c:v>
                </c:pt>
                <c:pt idx="485">
                  <c:v>0.80470687499999993</c:v>
                </c:pt>
                <c:pt idx="486">
                  <c:v>0.84705682500000001</c:v>
                </c:pt>
                <c:pt idx="487">
                  <c:v>0.86294092500000008</c:v>
                </c:pt>
                <c:pt idx="488">
                  <c:v>0.83646945000000006</c:v>
                </c:pt>
                <c:pt idx="489">
                  <c:v>0.81529425</c:v>
                </c:pt>
                <c:pt idx="490">
                  <c:v>0.78353167499999998</c:v>
                </c:pt>
                <c:pt idx="491">
                  <c:v>0.75176369999999992</c:v>
                </c:pt>
                <c:pt idx="492">
                  <c:v>0.77823517500000006</c:v>
                </c:pt>
                <c:pt idx="493">
                  <c:v>0.79941037500000001</c:v>
                </c:pt>
                <c:pt idx="494">
                  <c:v>0.85235332500000005</c:v>
                </c:pt>
                <c:pt idx="495">
                  <c:v>0.88411589999999995</c:v>
                </c:pt>
                <c:pt idx="496">
                  <c:v>0.87882502500000004</c:v>
                </c:pt>
                <c:pt idx="497">
                  <c:v>0.84176594999999999</c:v>
                </c:pt>
                <c:pt idx="498">
                  <c:v>0.68294205000000008</c:v>
                </c:pt>
                <c:pt idx="499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9D-467E-8AA6-D8F4DF9A4BE7}"/>
            </c:ext>
          </c:extLst>
        </c:ser>
        <c:ser>
          <c:idx val="1"/>
          <c:order val="1"/>
          <c:tx>
            <c:v>clipping</c:v>
          </c:tx>
          <c:marker>
            <c:symbol val="none"/>
          </c:marker>
          <c:xVal>
            <c:numRef>
              <c:f>Rawdata!$A$2:$A$501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0.23668639053254439</c:v>
                </c:pt>
                <c:pt idx="2">
                  <c:v>0.47337278106508879</c:v>
                </c:pt>
                <c:pt idx="3">
                  <c:v>0.71005917159763321</c:v>
                </c:pt>
                <c:pt idx="4">
                  <c:v>0.94674556213017758</c:v>
                </c:pt>
                <c:pt idx="5">
                  <c:v>1.1834319526627219</c:v>
                </c:pt>
                <c:pt idx="6">
                  <c:v>1.4201183431952664</c:v>
                </c:pt>
                <c:pt idx="7">
                  <c:v>1.6568047337278109</c:v>
                </c:pt>
                <c:pt idx="8">
                  <c:v>1.8934911242603554</c:v>
                </c:pt>
                <c:pt idx="9">
                  <c:v>2.1301775147928996</c:v>
                </c:pt>
                <c:pt idx="10">
                  <c:v>2.3668639053254439</c:v>
                </c:pt>
                <c:pt idx="11">
                  <c:v>2.6035502958579881</c:v>
                </c:pt>
                <c:pt idx="12">
                  <c:v>2.8402366863905324</c:v>
                </c:pt>
                <c:pt idx="13">
                  <c:v>3.0769230769230766</c:v>
                </c:pt>
                <c:pt idx="14">
                  <c:v>3.3136094674556209</c:v>
                </c:pt>
                <c:pt idx="15">
                  <c:v>3.5502958579881652</c:v>
                </c:pt>
                <c:pt idx="16">
                  <c:v>3.7869822485207094</c:v>
                </c:pt>
                <c:pt idx="17">
                  <c:v>4.0236686390532537</c:v>
                </c:pt>
                <c:pt idx="18">
                  <c:v>4.2603550295857984</c:v>
                </c:pt>
                <c:pt idx="19">
                  <c:v>4.4970414201183431</c:v>
                </c:pt>
                <c:pt idx="20">
                  <c:v>4.7337278106508878</c:v>
                </c:pt>
                <c:pt idx="21">
                  <c:v>4.9704142011834325</c:v>
                </c:pt>
                <c:pt idx="22">
                  <c:v>5.2071005917159772</c:v>
                </c:pt>
                <c:pt idx="23">
                  <c:v>5.4437869822485219</c:v>
                </c:pt>
                <c:pt idx="24">
                  <c:v>5.6804733727810666</c:v>
                </c:pt>
                <c:pt idx="25">
                  <c:v>5.9171597633136113</c:v>
                </c:pt>
                <c:pt idx="26">
                  <c:v>6.153846153846156</c:v>
                </c:pt>
                <c:pt idx="27">
                  <c:v>6.3905325443787007</c:v>
                </c:pt>
                <c:pt idx="28">
                  <c:v>6.6272189349112454</c:v>
                </c:pt>
                <c:pt idx="29">
                  <c:v>6.8639053254437901</c:v>
                </c:pt>
                <c:pt idx="30">
                  <c:v>7.1005917159763348</c:v>
                </c:pt>
                <c:pt idx="31">
                  <c:v>7.3372781065088795</c:v>
                </c:pt>
                <c:pt idx="32">
                  <c:v>7.5739644970414242</c:v>
                </c:pt>
                <c:pt idx="33">
                  <c:v>7.8106508875739689</c:v>
                </c:pt>
                <c:pt idx="34">
                  <c:v>8.0473372781065127</c:v>
                </c:pt>
                <c:pt idx="35">
                  <c:v>8.2840236686390565</c:v>
                </c:pt>
                <c:pt idx="36">
                  <c:v>8.5207100591716003</c:v>
                </c:pt>
                <c:pt idx="37">
                  <c:v>8.7573964497041441</c:v>
                </c:pt>
                <c:pt idx="38">
                  <c:v>8.9940828402366879</c:v>
                </c:pt>
                <c:pt idx="39">
                  <c:v>9.2307692307692317</c:v>
                </c:pt>
                <c:pt idx="40">
                  <c:v>9.4674556213017755</c:v>
                </c:pt>
                <c:pt idx="41">
                  <c:v>9.7041420118343193</c:v>
                </c:pt>
                <c:pt idx="42">
                  <c:v>9.9408284023668632</c:v>
                </c:pt>
                <c:pt idx="43">
                  <c:v>10.177514792899407</c:v>
                </c:pt>
                <c:pt idx="44">
                  <c:v>10.414201183431951</c:v>
                </c:pt>
                <c:pt idx="45">
                  <c:v>10.650887573964495</c:v>
                </c:pt>
                <c:pt idx="46">
                  <c:v>10.887573964497038</c:v>
                </c:pt>
                <c:pt idx="47">
                  <c:v>11.124260355029582</c:v>
                </c:pt>
                <c:pt idx="48">
                  <c:v>11.360946745562126</c:v>
                </c:pt>
                <c:pt idx="49">
                  <c:v>11.59763313609467</c:v>
                </c:pt>
                <c:pt idx="50">
                  <c:v>11.834319526627214</c:v>
                </c:pt>
                <c:pt idx="51">
                  <c:v>12.071005917159757</c:v>
                </c:pt>
                <c:pt idx="52">
                  <c:v>12.307692307692301</c:v>
                </c:pt>
                <c:pt idx="53">
                  <c:v>12.544378698224845</c:v>
                </c:pt>
                <c:pt idx="54">
                  <c:v>12.781065088757389</c:v>
                </c:pt>
                <c:pt idx="55">
                  <c:v>13.017751479289933</c:v>
                </c:pt>
                <c:pt idx="56">
                  <c:v>13.254437869822477</c:v>
                </c:pt>
                <c:pt idx="57">
                  <c:v>13.49112426035502</c:v>
                </c:pt>
                <c:pt idx="58">
                  <c:v>13.727810650887564</c:v>
                </c:pt>
                <c:pt idx="59">
                  <c:v>13.964497041420108</c:v>
                </c:pt>
                <c:pt idx="60">
                  <c:v>14.201183431952652</c:v>
                </c:pt>
                <c:pt idx="61">
                  <c:v>14.437869822485196</c:v>
                </c:pt>
                <c:pt idx="62">
                  <c:v>14.674556213017739</c:v>
                </c:pt>
                <c:pt idx="63">
                  <c:v>14.911242603550283</c:v>
                </c:pt>
                <c:pt idx="64">
                  <c:v>15.147928994082827</c:v>
                </c:pt>
                <c:pt idx="65">
                  <c:v>15.384615384615371</c:v>
                </c:pt>
                <c:pt idx="66">
                  <c:v>15.621301775147915</c:v>
                </c:pt>
                <c:pt idx="67">
                  <c:v>15.857988165680458</c:v>
                </c:pt>
                <c:pt idx="68">
                  <c:v>16.094674556213004</c:v>
                </c:pt>
                <c:pt idx="69">
                  <c:v>16.331360946745548</c:v>
                </c:pt>
                <c:pt idx="70">
                  <c:v>16.568047337278092</c:v>
                </c:pt>
                <c:pt idx="71">
                  <c:v>16.804733727810635</c:v>
                </c:pt>
                <c:pt idx="72">
                  <c:v>17.041420118343179</c:v>
                </c:pt>
                <c:pt idx="73">
                  <c:v>17.278106508875723</c:v>
                </c:pt>
                <c:pt idx="74">
                  <c:v>17.514792899408267</c:v>
                </c:pt>
                <c:pt idx="75">
                  <c:v>17.751479289940811</c:v>
                </c:pt>
                <c:pt idx="76">
                  <c:v>17.988165680473355</c:v>
                </c:pt>
                <c:pt idx="77">
                  <c:v>18.224852071005898</c:v>
                </c:pt>
                <c:pt idx="78">
                  <c:v>18.461538461538442</c:v>
                </c:pt>
                <c:pt idx="79">
                  <c:v>18.698224852070986</c:v>
                </c:pt>
                <c:pt idx="80">
                  <c:v>18.93491124260353</c:v>
                </c:pt>
                <c:pt idx="81">
                  <c:v>19.171597633136074</c:v>
                </c:pt>
                <c:pt idx="82">
                  <c:v>19.408284023668617</c:v>
                </c:pt>
                <c:pt idx="83">
                  <c:v>19.644970414201161</c:v>
                </c:pt>
                <c:pt idx="84">
                  <c:v>19.881656804733705</c:v>
                </c:pt>
                <c:pt idx="85">
                  <c:v>20.118343195266249</c:v>
                </c:pt>
                <c:pt idx="86">
                  <c:v>20.355029585798793</c:v>
                </c:pt>
                <c:pt idx="87">
                  <c:v>20.591715976331336</c:v>
                </c:pt>
                <c:pt idx="88">
                  <c:v>20.82840236686388</c:v>
                </c:pt>
                <c:pt idx="89">
                  <c:v>21.065088757396424</c:v>
                </c:pt>
                <c:pt idx="90">
                  <c:v>21.301775147928968</c:v>
                </c:pt>
                <c:pt idx="91">
                  <c:v>21.538461538461512</c:v>
                </c:pt>
                <c:pt idx="92">
                  <c:v>21.775147928994055</c:v>
                </c:pt>
                <c:pt idx="93">
                  <c:v>22.011834319526599</c:v>
                </c:pt>
                <c:pt idx="94">
                  <c:v>22.248520710059143</c:v>
                </c:pt>
                <c:pt idx="95">
                  <c:v>22.485207100591687</c:v>
                </c:pt>
                <c:pt idx="96">
                  <c:v>22.721893491124231</c:v>
                </c:pt>
                <c:pt idx="97">
                  <c:v>22.958579881656775</c:v>
                </c:pt>
                <c:pt idx="98">
                  <c:v>23.195266272189318</c:v>
                </c:pt>
                <c:pt idx="99">
                  <c:v>23.431952662721862</c:v>
                </c:pt>
                <c:pt idx="100">
                  <c:v>23.668639053254406</c:v>
                </c:pt>
                <c:pt idx="101">
                  <c:v>23.90532544378695</c:v>
                </c:pt>
                <c:pt idx="102">
                  <c:v>24.142011834319494</c:v>
                </c:pt>
                <c:pt idx="103">
                  <c:v>24.378698224852037</c:v>
                </c:pt>
                <c:pt idx="104">
                  <c:v>24.615384615384581</c:v>
                </c:pt>
                <c:pt idx="105">
                  <c:v>24.852071005917125</c:v>
                </c:pt>
                <c:pt idx="106">
                  <c:v>25.088757396449669</c:v>
                </c:pt>
                <c:pt idx="107">
                  <c:v>25.325443786982213</c:v>
                </c:pt>
                <c:pt idx="108">
                  <c:v>25.562130177514756</c:v>
                </c:pt>
                <c:pt idx="109">
                  <c:v>25.7988165680473</c:v>
                </c:pt>
                <c:pt idx="110">
                  <c:v>26.035502958579844</c:v>
                </c:pt>
                <c:pt idx="111">
                  <c:v>26.272189349112388</c:v>
                </c:pt>
                <c:pt idx="112">
                  <c:v>26.508875739644932</c:v>
                </c:pt>
                <c:pt idx="113">
                  <c:v>26.745562130177476</c:v>
                </c:pt>
                <c:pt idx="114">
                  <c:v>26.982248520710019</c:v>
                </c:pt>
                <c:pt idx="115">
                  <c:v>27.218934911242563</c:v>
                </c:pt>
                <c:pt idx="116">
                  <c:v>27.455621301775107</c:v>
                </c:pt>
                <c:pt idx="117">
                  <c:v>27.692307692307651</c:v>
                </c:pt>
                <c:pt idx="118">
                  <c:v>27.928994082840195</c:v>
                </c:pt>
                <c:pt idx="119">
                  <c:v>28.165680473372738</c:v>
                </c:pt>
                <c:pt idx="120">
                  <c:v>28.402366863905282</c:v>
                </c:pt>
                <c:pt idx="121">
                  <c:v>28.639053254437826</c:v>
                </c:pt>
                <c:pt idx="122">
                  <c:v>28.87573964497037</c:v>
                </c:pt>
                <c:pt idx="123">
                  <c:v>29.112426035502914</c:v>
                </c:pt>
                <c:pt idx="124">
                  <c:v>29.349112426035457</c:v>
                </c:pt>
                <c:pt idx="125">
                  <c:v>29.585798816568001</c:v>
                </c:pt>
                <c:pt idx="126">
                  <c:v>29.822485207100545</c:v>
                </c:pt>
                <c:pt idx="127">
                  <c:v>30.059171597633089</c:v>
                </c:pt>
                <c:pt idx="128">
                  <c:v>30.295857988165633</c:v>
                </c:pt>
                <c:pt idx="129">
                  <c:v>30.532544378698177</c:v>
                </c:pt>
                <c:pt idx="130">
                  <c:v>30.76923076923072</c:v>
                </c:pt>
                <c:pt idx="131">
                  <c:v>31.005917159763264</c:v>
                </c:pt>
                <c:pt idx="132">
                  <c:v>31.242603550295808</c:v>
                </c:pt>
                <c:pt idx="133">
                  <c:v>31.479289940828352</c:v>
                </c:pt>
                <c:pt idx="134">
                  <c:v>31.715976331360896</c:v>
                </c:pt>
                <c:pt idx="135">
                  <c:v>31.952662721893439</c:v>
                </c:pt>
                <c:pt idx="136">
                  <c:v>32.189349112425987</c:v>
                </c:pt>
                <c:pt idx="137">
                  <c:v>32.426035502958534</c:v>
                </c:pt>
                <c:pt idx="138">
                  <c:v>32.662721893491081</c:v>
                </c:pt>
                <c:pt idx="139">
                  <c:v>32.899408284023629</c:v>
                </c:pt>
                <c:pt idx="140">
                  <c:v>33.136094674556176</c:v>
                </c:pt>
                <c:pt idx="141">
                  <c:v>33.372781065088724</c:v>
                </c:pt>
                <c:pt idx="142">
                  <c:v>33.609467455621271</c:v>
                </c:pt>
                <c:pt idx="143">
                  <c:v>33.846153846153818</c:v>
                </c:pt>
                <c:pt idx="144">
                  <c:v>34.082840236686366</c:v>
                </c:pt>
                <c:pt idx="145">
                  <c:v>34.319526627218913</c:v>
                </c:pt>
                <c:pt idx="146">
                  <c:v>34.55621301775146</c:v>
                </c:pt>
                <c:pt idx="147">
                  <c:v>34.792899408284008</c:v>
                </c:pt>
                <c:pt idx="148">
                  <c:v>35.029585798816555</c:v>
                </c:pt>
                <c:pt idx="149">
                  <c:v>35.266272189349102</c:v>
                </c:pt>
                <c:pt idx="150">
                  <c:v>35.50295857988165</c:v>
                </c:pt>
                <c:pt idx="151">
                  <c:v>35.739644970414197</c:v>
                </c:pt>
                <c:pt idx="152">
                  <c:v>35.976331360946745</c:v>
                </c:pt>
                <c:pt idx="153">
                  <c:v>36.213017751479292</c:v>
                </c:pt>
                <c:pt idx="154">
                  <c:v>36.449704142011839</c:v>
                </c:pt>
                <c:pt idx="155">
                  <c:v>36.686390532544387</c:v>
                </c:pt>
                <c:pt idx="156">
                  <c:v>36.923076923076934</c:v>
                </c:pt>
                <c:pt idx="157">
                  <c:v>37.159763313609481</c:v>
                </c:pt>
                <c:pt idx="158">
                  <c:v>37.396449704142029</c:v>
                </c:pt>
                <c:pt idx="159">
                  <c:v>37.633136094674576</c:v>
                </c:pt>
                <c:pt idx="160">
                  <c:v>37.869822485207123</c:v>
                </c:pt>
                <c:pt idx="161">
                  <c:v>38.106508875739671</c:v>
                </c:pt>
                <c:pt idx="162">
                  <c:v>38.343195266272218</c:v>
                </c:pt>
                <c:pt idx="163">
                  <c:v>38.579881656804766</c:v>
                </c:pt>
                <c:pt idx="164">
                  <c:v>38.816568047337313</c:v>
                </c:pt>
                <c:pt idx="165">
                  <c:v>39.05325443786986</c:v>
                </c:pt>
                <c:pt idx="166">
                  <c:v>39.289940828402408</c:v>
                </c:pt>
                <c:pt idx="167">
                  <c:v>39.526627218934955</c:v>
                </c:pt>
                <c:pt idx="168">
                  <c:v>39.763313609467502</c:v>
                </c:pt>
                <c:pt idx="169">
                  <c:v>40.00000000000005</c:v>
                </c:pt>
                <c:pt idx="170">
                  <c:v>40.236686390532597</c:v>
                </c:pt>
                <c:pt idx="171">
                  <c:v>40.473372781065144</c:v>
                </c:pt>
                <c:pt idx="172">
                  <c:v>40.710059171597692</c:v>
                </c:pt>
                <c:pt idx="173">
                  <c:v>40.946745562130239</c:v>
                </c:pt>
                <c:pt idx="174">
                  <c:v>41.183431952662787</c:v>
                </c:pt>
                <c:pt idx="175">
                  <c:v>41.420118343195334</c:v>
                </c:pt>
                <c:pt idx="176">
                  <c:v>41.656804733727881</c:v>
                </c:pt>
                <c:pt idx="177">
                  <c:v>41.893491124260429</c:v>
                </c:pt>
                <c:pt idx="178">
                  <c:v>42.130177514792976</c:v>
                </c:pt>
                <c:pt idx="179">
                  <c:v>42.366863905325523</c:v>
                </c:pt>
                <c:pt idx="180">
                  <c:v>42.603550295858071</c:v>
                </c:pt>
                <c:pt idx="181">
                  <c:v>42.840236686390618</c:v>
                </c:pt>
                <c:pt idx="182">
                  <c:v>43.076923076923165</c:v>
                </c:pt>
                <c:pt idx="183">
                  <c:v>43.313609467455713</c:v>
                </c:pt>
                <c:pt idx="184">
                  <c:v>43.55029585798826</c:v>
                </c:pt>
                <c:pt idx="185">
                  <c:v>43.786982248520808</c:v>
                </c:pt>
                <c:pt idx="186">
                  <c:v>44.023668639053355</c:v>
                </c:pt>
                <c:pt idx="187">
                  <c:v>44.260355029585902</c:v>
                </c:pt>
                <c:pt idx="188">
                  <c:v>44.49704142011845</c:v>
                </c:pt>
                <c:pt idx="189">
                  <c:v>44.733727810650997</c:v>
                </c:pt>
                <c:pt idx="190">
                  <c:v>44.970414201183544</c:v>
                </c:pt>
                <c:pt idx="191">
                  <c:v>45.207100591716092</c:v>
                </c:pt>
                <c:pt idx="192">
                  <c:v>45.443786982248639</c:v>
                </c:pt>
                <c:pt idx="193">
                  <c:v>45.680473372781186</c:v>
                </c:pt>
                <c:pt idx="194">
                  <c:v>45.917159763313734</c:v>
                </c:pt>
                <c:pt idx="195">
                  <c:v>46.153846153846281</c:v>
                </c:pt>
                <c:pt idx="196">
                  <c:v>46.390532544378829</c:v>
                </c:pt>
                <c:pt idx="197">
                  <c:v>46.627218934911376</c:v>
                </c:pt>
                <c:pt idx="198">
                  <c:v>46.863905325443923</c:v>
                </c:pt>
                <c:pt idx="199">
                  <c:v>47.100591715976471</c:v>
                </c:pt>
                <c:pt idx="200">
                  <c:v>47.337278106509018</c:v>
                </c:pt>
                <c:pt idx="201">
                  <c:v>47.573964497041565</c:v>
                </c:pt>
                <c:pt idx="202">
                  <c:v>47.810650887574113</c:v>
                </c:pt>
                <c:pt idx="203">
                  <c:v>48.04733727810666</c:v>
                </c:pt>
                <c:pt idx="204">
                  <c:v>48.284023668639207</c:v>
                </c:pt>
                <c:pt idx="205">
                  <c:v>48.520710059171755</c:v>
                </c:pt>
                <c:pt idx="206">
                  <c:v>48.757396449704302</c:v>
                </c:pt>
                <c:pt idx="207">
                  <c:v>48.99408284023685</c:v>
                </c:pt>
                <c:pt idx="208">
                  <c:v>49.230769230769397</c:v>
                </c:pt>
                <c:pt idx="209">
                  <c:v>49.467455621301944</c:v>
                </c:pt>
                <c:pt idx="210">
                  <c:v>49.704142011834492</c:v>
                </c:pt>
                <c:pt idx="211">
                  <c:v>49.940828402367039</c:v>
                </c:pt>
                <c:pt idx="212">
                  <c:v>50.177514792899586</c:v>
                </c:pt>
                <c:pt idx="213">
                  <c:v>50.414201183432134</c:v>
                </c:pt>
                <c:pt idx="214">
                  <c:v>50.650887573964681</c:v>
                </c:pt>
                <c:pt idx="215">
                  <c:v>50.887573964497228</c:v>
                </c:pt>
                <c:pt idx="216">
                  <c:v>51.124260355029776</c:v>
                </c:pt>
                <c:pt idx="217">
                  <c:v>51.360946745562323</c:v>
                </c:pt>
                <c:pt idx="218">
                  <c:v>51.597633136094871</c:v>
                </c:pt>
                <c:pt idx="219">
                  <c:v>51.834319526627418</c:v>
                </c:pt>
                <c:pt idx="220">
                  <c:v>52.071005917159965</c:v>
                </c:pt>
                <c:pt idx="221">
                  <c:v>52.307692307692513</c:v>
                </c:pt>
                <c:pt idx="222">
                  <c:v>52.54437869822506</c:v>
                </c:pt>
                <c:pt idx="223">
                  <c:v>52.781065088757607</c:v>
                </c:pt>
                <c:pt idx="224">
                  <c:v>53.017751479290155</c:v>
                </c:pt>
                <c:pt idx="225">
                  <c:v>53.254437869822702</c:v>
                </c:pt>
                <c:pt idx="226">
                  <c:v>53.491124260355249</c:v>
                </c:pt>
                <c:pt idx="227">
                  <c:v>53.727810650887797</c:v>
                </c:pt>
                <c:pt idx="228">
                  <c:v>53.964497041420344</c:v>
                </c:pt>
                <c:pt idx="229">
                  <c:v>54.201183431952892</c:v>
                </c:pt>
                <c:pt idx="230">
                  <c:v>54.437869822485439</c:v>
                </c:pt>
                <c:pt idx="231">
                  <c:v>54.674556213017986</c:v>
                </c:pt>
                <c:pt idx="232">
                  <c:v>54.911242603550534</c:v>
                </c:pt>
                <c:pt idx="233">
                  <c:v>55.147928994083081</c:v>
                </c:pt>
                <c:pt idx="234">
                  <c:v>55.384615384615628</c:v>
                </c:pt>
                <c:pt idx="235">
                  <c:v>55.621301775148176</c:v>
                </c:pt>
                <c:pt idx="236">
                  <c:v>55.857988165680723</c:v>
                </c:pt>
                <c:pt idx="237">
                  <c:v>56.09467455621327</c:v>
                </c:pt>
                <c:pt idx="238">
                  <c:v>56.331360946745818</c:v>
                </c:pt>
                <c:pt idx="239">
                  <c:v>56.568047337278365</c:v>
                </c:pt>
                <c:pt idx="240">
                  <c:v>56.804733727810913</c:v>
                </c:pt>
                <c:pt idx="241">
                  <c:v>57.04142011834346</c:v>
                </c:pt>
                <c:pt idx="242">
                  <c:v>57.278106508876007</c:v>
                </c:pt>
                <c:pt idx="243">
                  <c:v>57.514792899408555</c:v>
                </c:pt>
                <c:pt idx="244">
                  <c:v>57.751479289941102</c:v>
                </c:pt>
                <c:pt idx="245">
                  <c:v>57.988165680473649</c:v>
                </c:pt>
                <c:pt idx="246">
                  <c:v>58.224852071006197</c:v>
                </c:pt>
                <c:pt idx="247">
                  <c:v>58.461538461538744</c:v>
                </c:pt>
                <c:pt idx="248">
                  <c:v>58.698224852071291</c:v>
                </c:pt>
                <c:pt idx="249">
                  <c:v>58.934911242603839</c:v>
                </c:pt>
                <c:pt idx="250">
                  <c:v>59.171597633136386</c:v>
                </c:pt>
                <c:pt idx="251">
                  <c:v>59.408284023668934</c:v>
                </c:pt>
                <c:pt idx="252">
                  <c:v>59.644970414201481</c:v>
                </c:pt>
                <c:pt idx="253">
                  <c:v>59.881656804734028</c:v>
                </c:pt>
                <c:pt idx="254">
                  <c:v>60.118343195266576</c:v>
                </c:pt>
                <c:pt idx="255">
                  <c:v>60.355029585799123</c:v>
                </c:pt>
                <c:pt idx="256">
                  <c:v>60.59171597633167</c:v>
                </c:pt>
                <c:pt idx="257">
                  <c:v>60.828402366864218</c:v>
                </c:pt>
                <c:pt idx="258">
                  <c:v>61.065088757396765</c:v>
                </c:pt>
                <c:pt idx="259">
                  <c:v>61.301775147929312</c:v>
                </c:pt>
                <c:pt idx="260">
                  <c:v>61.53846153846186</c:v>
                </c:pt>
                <c:pt idx="261">
                  <c:v>61.775147928994407</c:v>
                </c:pt>
                <c:pt idx="262">
                  <c:v>62.011834319526955</c:v>
                </c:pt>
                <c:pt idx="263">
                  <c:v>62.248520710059502</c:v>
                </c:pt>
                <c:pt idx="264">
                  <c:v>62.485207100592049</c:v>
                </c:pt>
                <c:pt idx="265">
                  <c:v>62.721893491124597</c:v>
                </c:pt>
                <c:pt idx="266">
                  <c:v>62.958579881657144</c:v>
                </c:pt>
                <c:pt idx="267">
                  <c:v>63.195266272189691</c:v>
                </c:pt>
                <c:pt idx="268">
                  <c:v>63.431952662722239</c:v>
                </c:pt>
                <c:pt idx="269">
                  <c:v>63.668639053254786</c:v>
                </c:pt>
                <c:pt idx="270">
                  <c:v>63.905325443787333</c:v>
                </c:pt>
                <c:pt idx="271">
                  <c:v>64.142011834319874</c:v>
                </c:pt>
                <c:pt idx="272">
                  <c:v>64.378698224852414</c:v>
                </c:pt>
                <c:pt idx="273">
                  <c:v>64.615384615384954</c:v>
                </c:pt>
                <c:pt idx="274">
                  <c:v>64.852071005917495</c:v>
                </c:pt>
                <c:pt idx="275">
                  <c:v>65.088757396450035</c:v>
                </c:pt>
                <c:pt idx="276">
                  <c:v>65.325443786982575</c:v>
                </c:pt>
                <c:pt idx="277">
                  <c:v>65.562130177515115</c:v>
                </c:pt>
                <c:pt idx="278">
                  <c:v>65.798816568047656</c:v>
                </c:pt>
                <c:pt idx="279">
                  <c:v>66.035502958580196</c:v>
                </c:pt>
                <c:pt idx="280">
                  <c:v>66.272189349112736</c:v>
                </c:pt>
                <c:pt idx="281">
                  <c:v>66.508875739645276</c:v>
                </c:pt>
                <c:pt idx="282">
                  <c:v>66.745562130177817</c:v>
                </c:pt>
                <c:pt idx="283">
                  <c:v>66.982248520710357</c:v>
                </c:pt>
                <c:pt idx="284">
                  <c:v>67.218934911242897</c:v>
                </c:pt>
                <c:pt idx="285">
                  <c:v>67.455621301775437</c:v>
                </c:pt>
                <c:pt idx="286">
                  <c:v>67.692307692307978</c:v>
                </c:pt>
                <c:pt idx="287">
                  <c:v>67.928994082840518</c:v>
                </c:pt>
                <c:pt idx="288">
                  <c:v>68.165680473373058</c:v>
                </c:pt>
                <c:pt idx="289">
                  <c:v>68.402366863905598</c:v>
                </c:pt>
                <c:pt idx="290">
                  <c:v>68.639053254438139</c:v>
                </c:pt>
                <c:pt idx="291">
                  <c:v>68.875739644970679</c:v>
                </c:pt>
                <c:pt idx="292">
                  <c:v>69.112426035503219</c:v>
                </c:pt>
                <c:pt idx="293">
                  <c:v>69.349112426035759</c:v>
                </c:pt>
                <c:pt idx="294">
                  <c:v>69.5857988165683</c:v>
                </c:pt>
                <c:pt idx="295">
                  <c:v>69.82248520710084</c:v>
                </c:pt>
                <c:pt idx="296">
                  <c:v>70.05917159763338</c:v>
                </c:pt>
                <c:pt idx="297">
                  <c:v>70.29585798816592</c:v>
                </c:pt>
                <c:pt idx="298">
                  <c:v>70.532544378698461</c:v>
                </c:pt>
                <c:pt idx="299">
                  <c:v>70.769230769231001</c:v>
                </c:pt>
                <c:pt idx="300">
                  <c:v>71.005917159763541</c:v>
                </c:pt>
                <c:pt idx="301">
                  <c:v>71.242603550296081</c:v>
                </c:pt>
                <c:pt idx="302">
                  <c:v>71.479289940828622</c:v>
                </c:pt>
                <c:pt idx="303">
                  <c:v>71.715976331361162</c:v>
                </c:pt>
                <c:pt idx="304">
                  <c:v>71.952662721893702</c:v>
                </c:pt>
                <c:pt idx="305">
                  <c:v>72.189349112426243</c:v>
                </c:pt>
                <c:pt idx="306">
                  <c:v>72.426035502958783</c:v>
                </c:pt>
                <c:pt idx="307">
                  <c:v>72.662721893491323</c:v>
                </c:pt>
                <c:pt idx="308">
                  <c:v>72.899408284023863</c:v>
                </c:pt>
                <c:pt idx="309">
                  <c:v>73.136094674556404</c:v>
                </c:pt>
                <c:pt idx="310">
                  <c:v>73.372781065088944</c:v>
                </c:pt>
                <c:pt idx="311">
                  <c:v>73.609467455621484</c:v>
                </c:pt>
                <c:pt idx="312">
                  <c:v>73.846153846154024</c:v>
                </c:pt>
                <c:pt idx="313">
                  <c:v>74.082840236686565</c:v>
                </c:pt>
                <c:pt idx="314">
                  <c:v>74.319526627219105</c:v>
                </c:pt>
                <c:pt idx="315">
                  <c:v>74.556213017751645</c:v>
                </c:pt>
                <c:pt idx="316">
                  <c:v>74.792899408284185</c:v>
                </c:pt>
                <c:pt idx="317">
                  <c:v>75.029585798816726</c:v>
                </c:pt>
                <c:pt idx="318">
                  <c:v>75.266272189349266</c:v>
                </c:pt>
                <c:pt idx="319">
                  <c:v>75.502958579881806</c:v>
                </c:pt>
                <c:pt idx="320">
                  <c:v>75.739644970414346</c:v>
                </c:pt>
                <c:pt idx="321">
                  <c:v>75.976331360946887</c:v>
                </c:pt>
                <c:pt idx="322">
                  <c:v>76.213017751479427</c:v>
                </c:pt>
                <c:pt idx="323">
                  <c:v>76.449704142011967</c:v>
                </c:pt>
                <c:pt idx="324">
                  <c:v>76.686390532544507</c:v>
                </c:pt>
                <c:pt idx="325">
                  <c:v>76.923076923077048</c:v>
                </c:pt>
                <c:pt idx="326">
                  <c:v>77.159763313609588</c:v>
                </c:pt>
                <c:pt idx="327">
                  <c:v>77.396449704142128</c:v>
                </c:pt>
                <c:pt idx="328">
                  <c:v>77.633136094674668</c:v>
                </c:pt>
                <c:pt idx="329">
                  <c:v>77.869822485207209</c:v>
                </c:pt>
                <c:pt idx="330">
                  <c:v>78.106508875739749</c:v>
                </c:pt>
                <c:pt idx="331">
                  <c:v>78.343195266272289</c:v>
                </c:pt>
                <c:pt idx="332">
                  <c:v>78.57988165680483</c:v>
                </c:pt>
                <c:pt idx="333">
                  <c:v>78.81656804733737</c:v>
                </c:pt>
                <c:pt idx="334">
                  <c:v>79.05325443786991</c:v>
                </c:pt>
                <c:pt idx="335">
                  <c:v>79.28994082840245</c:v>
                </c:pt>
                <c:pt idx="336">
                  <c:v>79.526627218934991</c:v>
                </c:pt>
                <c:pt idx="337">
                  <c:v>79.763313609467531</c:v>
                </c:pt>
                <c:pt idx="338">
                  <c:v>80.000000000000071</c:v>
                </c:pt>
                <c:pt idx="339">
                  <c:v>80.236686390532611</c:v>
                </c:pt>
                <c:pt idx="340">
                  <c:v>80.473372781065152</c:v>
                </c:pt>
                <c:pt idx="341">
                  <c:v>80.710059171597692</c:v>
                </c:pt>
                <c:pt idx="342">
                  <c:v>80.946745562130232</c:v>
                </c:pt>
                <c:pt idx="343">
                  <c:v>81.183431952662772</c:v>
                </c:pt>
                <c:pt idx="344">
                  <c:v>81.420118343195313</c:v>
                </c:pt>
                <c:pt idx="345">
                  <c:v>81.656804733727853</c:v>
                </c:pt>
                <c:pt idx="346">
                  <c:v>81.893491124260393</c:v>
                </c:pt>
                <c:pt idx="347">
                  <c:v>82.130177514792933</c:v>
                </c:pt>
                <c:pt idx="348">
                  <c:v>82.366863905325474</c:v>
                </c:pt>
                <c:pt idx="349">
                  <c:v>82.603550295858014</c:v>
                </c:pt>
                <c:pt idx="350">
                  <c:v>82.840236686390554</c:v>
                </c:pt>
                <c:pt idx="351">
                  <c:v>83.076923076923094</c:v>
                </c:pt>
                <c:pt idx="352">
                  <c:v>83.313609467455635</c:v>
                </c:pt>
                <c:pt idx="353">
                  <c:v>83.550295857988175</c:v>
                </c:pt>
                <c:pt idx="354">
                  <c:v>83.786982248520715</c:v>
                </c:pt>
                <c:pt idx="355">
                  <c:v>84.023668639053255</c:v>
                </c:pt>
                <c:pt idx="356">
                  <c:v>84.260355029585796</c:v>
                </c:pt>
                <c:pt idx="357">
                  <c:v>84.497041420118336</c:v>
                </c:pt>
                <c:pt idx="358">
                  <c:v>84.733727810650876</c:v>
                </c:pt>
                <c:pt idx="359">
                  <c:v>84.970414201183416</c:v>
                </c:pt>
                <c:pt idx="360">
                  <c:v>85.207100591715957</c:v>
                </c:pt>
                <c:pt idx="361">
                  <c:v>85.443786982248497</c:v>
                </c:pt>
                <c:pt idx="362">
                  <c:v>85.680473372781037</c:v>
                </c:pt>
                <c:pt idx="363">
                  <c:v>85.917159763313578</c:v>
                </c:pt>
                <c:pt idx="364">
                  <c:v>86.153846153846118</c:v>
                </c:pt>
                <c:pt idx="365">
                  <c:v>86.390532544378658</c:v>
                </c:pt>
                <c:pt idx="366">
                  <c:v>86.627218934911198</c:v>
                </c:pt>
                <c:pt idx="367">
                  <c:v>86.863905325443739</c:v>
                </c:pt>
                <c:pt idx="368">
                  <c:v>87.100591715976279</c:v>
                </c:pt>
                <c:pt idx="369">
                  <c:v>87.337278106508819</c:v>
                </c:pt>
                <c:pt idx="370">
                  <c:v>87.573964497041359</c:v>
                </c:pt>
                <c:pt idx="371">
                  <c:v>87.8106508875739</c:v>
                </c:pt>
                <c:pt idx="372">
                  <c:v>88.04733727810644</c:v>
                </c:pt>
                <c:pt idx="373">
                  <c:v>88.28402366863898</c:v>
                </c:pt>
                <c:pt idx="374">
                  <c:v>88.52071005917152</c:v>
                </c:pt>
                <c:pt idx="375">
                  <c:v>88.757396449704061</c:v>
                </c:pt>
                <c:pt idx="376">
                  <c:v>88.994082840236601</c:v>
                </c:pt>
                <c:pt idx="377">
                  <c:v>89.230769230769141</c:v>
                </c:pt>
                <c:pt idx="378">
                  <c:v>89.467455621301681</c:v>
                </c:pt>
                <c:pt idx="379">
                  <c:v>89.704142011834222</c:v>
                </c:pt>
                <c:pt idx="380">
                  <c:v>89.940828402366762</c:v>
                </c:pt>
                <c:pt idx="381">
                  <c:v>90.177514792899302</c:v>
                </c:pt>
                <c:pt idx="382">
                  <c:v>90.414201183431842</c:v>
                </c:pt>
                <c:pt idx="383">
                  <c:v>90.650887573964383</c:v>
                </c:pt>
                <c:pt idx="384">
                  <c:v>90.887573964496923</c:v>
                </c:pt>
                <c:pt idx="385">
                  <c:v>91.124260355029463</c:v>
                </c:pt>
                <c:pt idx="386">
                  <c:v>91.360946745562003</c:v>
                </c:pt>
                <c:pt idx="387">
                  <c:v>91.597633136094544</c:v>
                </c:pt>
                <c:pt idx="388">
                  <c:v>91.834319526627084</c:v>
                </c:pt>
                <c:pt idx="389">
                  <c:v>92.071005917159624</c:v>
                </c:pt>
                <c:pt idx="390">
                  <c:v>92.307692307692164</c:v>
                </c:pt>
                <c:pt idx="391">
                  <c:v>92.544378698224705</c:v>
                </c:pt>
                <c:pt idx="392">
                  <c:v>92.781065088757245</c:v>
                </c:pt>
                <c:pt idx="393">
                  <c:v>93.017751479289785</c:v>
                </c:pt>
                <c:pt idx="394">
                  <c:v>93.254437869822326</c:v>
                </c:pt>
                <c:pt idx="395">
                  <c:v>93.491124260354866</c:v>
                </c:pt>
                <c:pt idx="396">
                  <c:v>93.727810650887406</c:v>
                </c:pt>
                <c:pt idx="397">
                  <c:v>93.964497041419946</c:v>
                </c:pt>
                <c:pt idx="398">
                  <c:v>94.201183431952487</c:v>
                </c:pt>
                <c:pt idx="399">
                  <c:v>94.437869822485027</c:v>
                </c:pt>
                <c:pt idx="400">
                  <c:v>94.674556213017567</c:v>
                </c:pt>
                <c:pt idx="401">
                  <c:v>94.911242603550107</c:v>
                </c:pt>
                <c:pt idx="402">
                  <c:v>95.147928994082648</c:v>
                </c:pt>
                <c:pt idx="403">
                  <c:v>95.384615384615188</c:v>
                </c:pt>
                <c:pt idx="404">
                  <c:v>95.621301775147728</c:v>
                </c:pt>
                <c:pt idx="405">
                  <c:v>95.857988165680268</c:v>
                </c:pt>
                <c:pt idx="406">
                  <c:v>96.094674556212809</c:v>
                </c:pt>
                <c:pt idx="407">
                  <c:v>96.331360946745349</c:v>
                </c:pt>
                <c:pt idx="408">
                  <c:v>96.568047337277889</c:v>
                </c:pt>
                <c:pt idx="409">
                  <c:v>96.804733727810429</c:v>
                </c:pt>
                <c:pt idx="410">
                  <c:v>97.04142011834297</c:v>
                </c:pt>
                <c:pt idx="411">
                  <c:v>97.27810650887551</c:v>
                </c:pt>
                <c:pt idx="412">
                  <c:v>97.51479289940805</c:v>
                </c:pt>
                <c:pt idx="413">
                  <c:v>97.75147928994059</c:v>
                </c:pt>
                <c:pt idx="414">
                  <c:v>97.988165680473131</c:v>
                </c:pt>
                <c:pt idx="415">
                  <c:v>98.224852071005671</c:v>
                </c:pt>
                <c:pt idx="416">
                  <c:v>98.461538461538211</c:v>
                </c:pt>
                <c:pt idx="417">
                  <c:v>98.698224852070751</c:v>
                </c:pt>
                <c:pt idx="418">
                  <c:v>98.934911242603292</c:v>
                </c:pt>
                <c:pt idx="419">
                  <c:v>99.171597633135832</c:v>
                </c:pt>
                <c:pt idx="420">
                  <c:v>99.408284023668372</c:v>
                </c:pt>
                <c:pt idx="421">
                  <c:v>99.644970414200913</c:v>
                </c:pt>
                <c:pt idx="422">
                  <c:v>99.881656804733453</c:v>
                </c:pt>
                <c:pt idx="423">
                  <c:v>100.11834319526599</c:v>
                </c:pt>
                <c:pt idx="424">
                  <c:v>100.35502958579853</c:v>
                </c:pt>
                <c:pt idx="425">
                  <c:v>100.59171597633107</c:v>
                </c:pt>
                <c:pt idx="426">
                  <c:v>100.82840236686361</c:v>
                </c:pt>
                <c:pt idx="427">
                  <c:v>101.06508875739615</c:v>
                </c:pt>
                <c:pt idx="428">
                  <c:v>101.30177514792869</c:v>
                </c:pt>
                <c:pt idx="429">
                  <c:v>101.53846153846123</c:v>
                </c:pt>
                <c:pt idx="430">
                  <c:v>101.77514792899377</c:v>
                </c:pt>
                <c:pt idx="431">
                  <c:v>102.01183431952632</c:v>
                </c:pt>
                <c:pt idx="432">
                  <c:v>102.24852071005886</c:v>
                </c:pt>
                <c:pt idx="433">
                  <c:v>102.4852071005914</c:v>
                </c:pt>
                <c:pt idx="434">
                  <c:v>102.72189349112394</c:v>
                </c:pt>
                <c:pt idx="435">
                  <c:v>102.95857988165648</c:v>
                </c:pt>
                <c:pt idx="436">
                  <c:v>103.19526627218902</c:v>
                </c:pt>
                <c:pt idx="437">
                  <c:v>103.43195266272156</c:v>
                </c:pt>
                <c:pt idx="438">
                  <c:v>103.6686390532541</c:v>
                </c:pt>
                <c:pt idx="439">
                  <c:v>103.90532544378664</c:v>
                </c:pt>
                <c:pt idx="440">
                  <c:v>104.14201183431918</c:v>
                </c:pt>
                <c:pt idx="441">
                  <c:v>104.37869822485172</c:v>
                </c:pt>
                <c:pt idx="442">
                  <c:v>104.61538461538426</c:v>
                </c:pt>
                <c:pt idx="443">
                  <c:v>104.8520710059168</c:v>
                </c:pt>
                <c:pt idx="444">
                  <c:v>105.08875739644934</c:v>
                </c:pt>
                <c:pt idx="445">
                  <c:v>105.32544378698188</c:v>
                </c:pt>
                <c:pt idx="446">
                  <c:v>105.56213017751442</c:v>
                </c:pt>
                <c:pt idx="447">
                  <c:v>105.79881656804696</c:v>
                </c:pt>
                <c:pt idx="448">
                  <c:v>106.0355029585795</c:v>
                </c:pt>
                <c:pt idx="449">
                  <c:v>106.27218934911204</c:v>
                </c:pt>
                <c:pt idx="450">
                  <c:v>106.50887573964458</c:v>
                </c:pt>
                <c:pt idx="451">
                  <c:v>106.74556213017712</c:v>
                </c:pt>
                <c:pt idx="452">
                  <c:v>106.98224852070966</c:v>
                </c:pt>
                <c:pt idx="453">
                  <c:v>107.2189349112422</c:v>
                </c:pt>
                <c:pt idx="454">
                  <c:v>107.45562130177474</c:v>
                </c:pt>
                <c:pt idx="455">
                  <c:v>107.69230769230728</c:v>
                </c:pt>
                <c:pt idx="456">
                  <c:v>107.92899408283982</c:v>
                </c:pt>
                <c:pt idx="457">
                  <c:v>108.16568047337236</c:v>
                </c:pt>
                <c:pt idx="458">
                  <c:v>108.4023668639049</c:v>
                </c:pt>
                <c:pt idx="459">
                  <c:v>108.63905325443744</c:v>
                </c:pt>
                <c:pt idx="460">
                  <c:v>108.87573964496998</c:v>
                </c:pt>
                <c:pt idx="461">
                  <c:v>109.11242603550252</c:v>
                </c:pt>
                <c:pt idx="462">
                  <c:v>109.34911242603506</c:v>
                </c:pt>
                <c:pt idx="463">
                  <c:v>109.5857988165676</c:v>
                </c:pt>
                <c:pt idx="464">
                  <c:v>109.82248520710014</c:v>
                </c:pt>
                <c:pt idx="465">
                  <c:v>110.05917159763268</c:v>
                </c:pt>
                <c:pt idx="466">
                  <c:v>110.29585798816522</c:v>
                </c:pt>
                <c:pt idx="467">
                  <c:v>110.53254437869776</c:v>
                </c:pt>
                <c:pt idx="468">
                  <c:v>110.7692307692303</c:v>
                </c:pt>
                <c:pt idx="469">
                  <c:v>111.00591715976284</c:v>
                </c:pt>
                <c:pt idx="470">
                  <c:v>111.24260355029539</c:v>
                </c:pt>
                <c:pt idx="471">
                  <c:v>111.47928994082793</c:v>
                </c:pt>
                <c:pt idx="472">
                  <c:v>111.71597633136047</c:v>
                </c:pt>
                <c:pt idx="473">
                  <c:v>111.95266272189301</c:v>
                </c:pt>
                <c:pt idx="474">
                  <c:v>112.18934911242555</c:v>
                </c:pt>
                <c:pt idx="475">
                  <c:v>112.42603550295809</c:v>
                </c:pt>
                <c:pt idx="476">
                  <c:v>112.66272189349063</c:v>
                </c:pt>
                <c:pt idx="477">
                  <c:v>112.89940828402317</c:v>
                </c:pt>
                <c:pt idx="478">
                  <c:v>113.13609467455571</c:v>
                </c:pt>
                <c:pt idx="479">
                  <c:v>113.37278106508825</c:v>
                </c:pt>
                <c:pt idx="480">
                  <c:v>113.60946745562079</c:v>
                </c:pt>
                <c:pt idx="481">
                  <c:v>113.84615384615333</c:v>
                </c:pt>
                <c:pt idx="482">
                  <c:v>114.08284023668587</c:v>
                </c:pt>
                <c:pt idx="483">
                  <c:v>114.31952662721841</c:v>
                </c:pt>
                <c:pt idx="484">
                  <c:v>114.55621301775095</c:v>
                </c:pt>
                <c:pt idx="485">
                  <c:v>114.79289940828349</c:v>
                </c:pt>
                <c:pt idx="486">
                  <c:v>115.02958579881603</c:v>
                </c:pt>
                <c:pt idx="487">
                  <c:v>115.26627218934857</c:v>
                </c:pt>
                <c:pt idx="488">
                  <c:v>115.50295857988111</c:v>
                </c:pt>
                <c:pt idx="489">
                  <c:v>115.73964497041365</c:v>
                </c:pt>
                <c:pt idx="490">
                  <c:v>115.97633136094619</c:v>
                </c:pt>
                <c:pt idx="491">
                  <c:v>116.21301775147873</c:v>
                </c:pt>
                <c:pt idx="492">
                  <c:v>116.44970414201127</c:v>
                </c:pt>
                <c:pt idx="493">
                  <c:v>116.68639053254381</c:v>
                </c:pt>
                <c:pt idx="494">
                  <c:v>116.92307692307635</c:v>
                </c:pt>
                <c:pt idx="495">
                  <c:v>117.15976331360889</c:v>
                </c:pt>
                <c:pt idx="496">
                  <c:v>117.39644970414143</c:v>
                </c:pt>
                <c:pt idx="497">
                  <c:v>117.63313609467397</c:v>
                </c:pt>
                <c:pt idx="498">
                  <c:v>117.86982248520651</c:v>
                </c:pt>
                <c:pt idx="499">
                  <c:v>118.10650887573905</c:v>
                </c:pt>
              </c:numCache>
            </c:numRef>
          </c:xVal>
          <c:yVal>
            <c:numRef>
              <c:f>Rawdata!$H$2:$H$501</c:f>
              <c:numCache>
                <c:formatCode>General</c:formatCode>
                <c:ptCount val="500"/>
                <c:pt idx="0">
                  <c:v>0.36093600000000003</c:v>
                </c:pt>
                <c:pt idx="1">
                  <c:v>0.58838737500000005</c:v>
                </c:pt>
                <c:pt idx="2">
                  <c:v>0.58368307500000005</c:v>
                </c:pt>
                <c:pt idx="3">
                  <c:v>0.59780115</c:v>
                </c:pt>
                <c:pt idx="4">
                  <c:v>0.6072147</c:v>
                </c:pt>
                <c:pt idx="5">
                  <c:v>0.61663319999999999</c:v>
                </c:pt>
                <c:pt idx="6">
                  <c:v>0.63546029999999998</c:v>
                </c:pt>
                <c:pt idx="7">
                  <c:v>0.64016482500000005</c:v>
                </c:pt>
                <c:pt idx="8">
                  <c:v>0.63075105000000009</c:v>
                </c:pt>
                <c:pt idx="9">
                  <c:v>1.2285571500000001</c:v>
                </c:pt>
                <c:pt idx="10">
                  <c:v>1.8075309750000002</c:v>
                </c:pt>
                <c:pt idx="11">
                  <c:v>0.22500000000000001</c:v>
                </c:pt>
                <c:pt idx="12">
                  <c:v>1.7651673000000001</c:v>
                </c:pt>
                <c:pt idx="13">
                  <c:v>0.98378370000000015</c:v>
                </c:pt>
                <c:pt idx="14">
                  <c:v>1.4591834999999999E-2</c:v>
                </c:pt>
                <c:pt idx="15">
                  <c:v>0</c:v>
                </c:pt>
                <c:pt idx="16">
                  <c:v>9.8850239999999992E-3</c:v>
                </c:pt>
                <c:pt idx="17">
                  <c:v>0.24476850000000003</c:v>
                </c:pt>
                <c:pt idx="18">
                  <c:v>0.35303242499999998</c:v>
                </c:pt>
                <c:pt idx="19">
                  <c:v>0.37656899999999999</c:v>
                </c:pt>
                <c:pt idx="20">
                  <c:v>0.36715522500000003</c:v>
                </c:pt>
                <c:pt idx="21">
                  <c:v>0.35774167500000004</c:v>
                </c:pt>
                <c:pt idx="22">
                  <c:v>0.34361887500000005</c:v>
                </c:pt>
                <c:pt idx="23">
                  <c:v>0.32479155000000004</c:v>
                </c:pt>
                <c:pt idx="24">
                  <c:v>0.329496075</c:v>
                </c:pt>
                <c:pt idx="25">
                  <c:v>0.34361887500000005</c:v>
                </c:pt>
                <c:pt idx="26">
                  <c:v>0.40010535000000003</c:v>
                </c:pt>
                <c:pt idx="27">
                  <c:v>0.46600560000000002</c:v>
                </c:pt>
                <c:pt idx="28">
                  <c:v>0.5460237</c:v>
                </c:pt>
                <c:pt idx="29">
                  <c:v>0.6260467500000001</c:v>
                </c:pt>
                <c:pt idx="30">
                  <c:v>0.70136054999999997</c:v>
                </c:pt>
                <c:pt idx="31">
                  <c:v>0.76726080000000008</c:v>
                </c:pt>
                <c:pt idx="32">
                  <c:v>0.82374254999999996</c:v>
                </c:pt>
                <c:pt idx="33">
                  <c:v>0.83315610000000007</c:v>
                </c:pt>
                <c:pt idx="34">
                  <c:v>0.83315610000000007</c:v>
                </c:pt>
                <c:pt idx="35">
                  <c:v>0.80491522500000001</c:v>
                </c:pt>
                <c:pt idx="36">
                  <c:v>0.76255154999999997</c:v>
                </c:pt>
                <c:pt idx="37">
                  <c:v>0.77667435000000007</c:v>
                </c:pt>
                <c:pt idx="38">
                  <c:v>0.77196510000000007</c:v>
                </c:pt>
                <c:pt idx="39">
                  <c:v>0.76726080000000008</c:v>
                </c:pt>
                <c:pt idx="40">
                  <c:v>0.82374254999999996</c:v>
                </c:pt>
                <c:pt idx="41">
                  <c:v>0.80020597500000001</c:v>
                </c:pt>
                <c:pt idx="42">
                  <c:v>0.80491522500000001</c:v>
                </c:pt>
                <c:pt idx="43">
                  <c:v>0.73901497500000002</c:v>
                </c:pt>
                <c:pt idx="44">
                  <c:v>0.60251040000000011</c:v>
                </c:pt>
                <c:pt idx="45">
                  <c:v>0.36603202499999998</c:v>
                </c:pt>
                <c:pt idx="46">
                  <c:v>0.44139149999999999</c:v>
                </c:pt>
                <c:pt idx="47">
                  <c:v>0.53289540000000002</c:v>
                </c:pt>
                <c:pt idx="48">
                  <c:v>0.62440470000000003</c:v>
                </c:pt>
                <c:pt idx="49">
                  <c:v>0.71052884999999999</c:v>
                </c:pt>
                <c:pt idx="50">
                  <c:v>0.78588832500000005</c:v>
                </c:pt>
                <c:pt idx="51">
                  <c:v>0.85047727500000003</c:v>
                </c:pt>
                <c:pt idx="52">
                  <c:v>0.861242175</c:v>
                </c:pt>
                <c:pt idx="53">
                  <c:v>0.861242175</c:v>
                </c:pt>
                <c:pt idx="54">
                  <c:v>0.82894770000000007</c:v>
                </c:pt>
                <c:pt idx="55">
                  <c:v>0.78050317499999999</c:v>
                </c:pt>
                <c:pt idx="56">
                  <c:v>0.79665322500000002</c:v>
                </c:pt>
                <c:pt idx="57">
                  <c:v>0.79126807500000007</c:v>
                </c:pt>
                <c:pt idx="58">
                  <c:v>0.78588832500000005</c:v>
                </c:pt>
                <c:pt idx="59">
                  <c:v>0.85047727500000003</c:v>
                </c:pt>
                <c:pt idx="60">
                  <c:v>0.82356255</c:v>
                </c:pt>
                <c:pt idx="61">
                  <c:v>0.82894770000000007</c:v>
                </c:pt>
                <c:pt idx="62">
                  <c:v>0.753588225</c:v>
                </c:pt>
                <c:pt idx="63">
                  <c:v>0.59748975000000004</c:v>
                </c:pt>
                <c:pt idx="64">
                  <c:v>0.56519527500000011</c:v>
                </c:pt>
                <c:pt idx="65">
                  <c:v>0.57057502500000001</c:v>
                </c:pt>
                <c:pt idx="66">
                  <c:v>0.59210459999999998</c:v>
                </c:pt>
                <c:pt idx="67">
                  <c:v>0.59748975000000004</c:v>
                </c:pt>
                <c:pt idx="68">
                  <c:v>0.60825465000000001</c:v>
                </c:pt>
                <c:pt idx="69">
                  <c:v>0.62440470000000003</c:v>
                </c:pt>
                <c:pt idx="70">
                  <c:v>0.645934275</c:v>
                </c:pt>
                <c:pt idx="71">
                  <c:v>0.66746407500000005</c:v>
                </c:pt>
                <c:pt idx="72">
                  <c:v>0.62978445000000005</c:v>
                </c:pt>
                <c:pt idx="73">
                  <c:v>0.9419867999999999</c:v>
                </c:pt>
                <c:pt idx="74">
                  <c:v>1.5448563</c:v>
                </c:pt>
                <c:pt idx="75">
                  <c:v>2.1961703250000002</c:v>
                </c:pt>
                <c:pt idx="76">
                  <c:v>0.22500000000000001</c:v>
                </c:pt>
                <c:pt idx="77">
                  <c:v>1.53947115</c:v>
                </c:pt>
                <c:pt idx="78">
                  <c:v>0.65669917499999997</c:v>
                </c:pt>
                <c:pt idx="79">
                  <c:v>4.8450037500000001E-3</c:v>
                </c:pt>
                <c:pt idx="80">
                  <c:v>0</c:v>
                </c:pt>
                <c:pt idx="81">
                  <c:v>1.2380390999999999E-2</c:v>
                </c:pt>
                <c:pt idx="82">
                  <c:v>0.25299292500000004</c:v>
                </c:pt>
                <c:pt idx="83">
                  <c:v>0.36064687500000003</c:v>
                </c:pt>
                <c:pt idx="84">
                  <c:v>0.39832650000000003</c:v>
                </c:pt>
                <c:pt idx="85">
                  <c:v>0.38756182499999997</c:v>
                </c:pt>
                <c:pt idx="86">
                  <c:v>0.376796925</c:v>
                </c:pt>
                <c:pt idx="87">
                  <c:v>0.371411775</c:v>
                </c:pt>
                <c:pt idx="88">
                  <c:v>0.34988197500000001</c:v>
                </c:pt>
                <c:pt idx="89">
                  <c:v>0.34449682500000001</c:v>
                </c:pt>
                <c:pt idx="90">
                  <c:v>0.38756182499999997</c:v>
                </c:pt>
                <c:pt idx="91">
                  <c:v>0.43600634999999999</c:v>
                </c:pt>
                <c:pt idx="92">
                  <c:v>0.51674534999999999</c:v>
                </c:pt>
                <c:pt idx="93">
                  <c:v>0.60286949999999995</c:v>
                </c:pt>
                <c:pt idx="94">
                  <c:v>0.68899365000000001</c:v>
                </c:pt>
                <c:pt idx="95">
                  <c:v>0.76435312499999997</c:v>
                </c:pt>
                <c:pt idx="96">
                  <c:v>0.83433285000000001</c:v>
                </c:pt>
                <c:pt idx="97">
                  <c:v>0.89354227500000005</c:v>
                </c:pt>
                <c:pt idx="98">
                  <c:v>0.90969232500000008</c:v>
                </c:pt>
                <c:pt idx="99">
                  <c:v>0.89354227500000005</c:v>
                </c:pt>
                <c:pt idx="100">
                  <c:v>0.87739222500000003</c:v>
                </c:pt>
                <c:pt idx="101">
                  <c:v>0.85586242499999998</c:v>
                </c:pt>
                <c:pt idx="102">
                  <c:v>0.84509775000000009</c:v>
                </c:pt>
                <c:pt idx="103">
                  <c:v>0.86662732500000006</c:v>
                </c:pt>
                <c:pt idx="104">
                  <c:v>0.861242175</c:v>
                </c:pt>
                <c:pt idx="105">
                  <c:v>0.89892179999999999</c:v>
                </c:pt>
                <c:pt idx="106">
                  <c:v>0.89354227500000005</c:v>
                </c:pt>
                <c:pt idx="107">
                  <c:v>0.88277737500000009</c:v>
                </c:pt>
                <c:pt idx="108">
                  <c:v>0.87739222500000003</c:v>
                </c:pt>
                <c:pt idx="109">
                  <c:v>0.73205865000000003</c:v>
                </c:pt>
                <c:pt idx="110">
                  <c:v>0.394382925</c:v>
                </c:pt>
                <c:pt idx="111">
                  <c:v>0.47022344999999999</c:v>
                </c:pt>
                <c:pt idx="112">
                  <c:v>0.55112242499999997</c:v>
                </c:pt>
                <c:pt idx="113">
                  <c:v>0.63202140000000007</c:v>
                </c:pt>
                <c:pt idx="114">
                  <c:v>0.70280842500000007</c:v>
                </c:pt>
                <c:pt idx="115">
                  <c:v>0.76854240000000007</c:v>
                </c:pt>
                <c:pt idx="116">
                  <c:v>0.82415947499999997</c:v>
                </c:pt>
                <c:pt idx="117">
                  <c:v>0.83932965000000004</c:v>
                </c:pt>
                <c:pt idx="118">
                  <c:v>0.82415947499999997</c:v>
                </c:pt>
                <c:pt idx="119">
                  <c:v>0.80898930000000002</c:v>
                </c:pt>
                <c:pt idx="120">
                  <c:v>0.78876584999999999</c:v>
                </c:pt>
                <c:pt idx="121">
                  <c:v>0.77865412499999997</c:v>
                </c:pt>
                <c:pt idx="122">
                  <c:v>0.79887757500000001</c:v>
                </c:pt>
                <c:pt idx="123">
                  <c:v>0.79381912499999996</c:v>
                </c:pt>
                <c:pt idx="124">
                  <c:v>0.82921275000000005</c:v>
                </c:pt>
                <c:pt idx="125">
                  <c:v>0.82415947499999997</c:v>
                </c:pt>
                <c:pt idx="126">
                  <c:v>0.81404774999999996</c:v>
                </c:pt>
                <c:pt idx="127">
                  <c:v>0.80898930000000002</c:v>
                </c:pt>
                <c:pt idx="128">
                  <c:v>0.67247347499999999</c:v>
                </c:pt>
                <c:pt idx="129">
                  <c:v>0.56629260000000003</c:v>
                </c:pt>
                <c:pt idx="130">
                  <c:v>0.55618087500000002</c:v>
                </c:pt>
                <c:pt idx="131">
                  <c:v>0.55618087500000002</c:v>
                </c:pt>
                <c:pt idx="132">
                  <c:v>0.57640432499999994</c:v>
                </c:pt>
                <c:pt idx="133">
                  <c:v>0.58146277499999999</c:v>
                </c:pt>
                <c:pt idx="134">
                  <c:v>0.59662777500000008</c:v>
                </c:pt>
                <c:pt idx="135">
                  <c:v>0.60674467499999996</c:v>
                </c:pt>
                <c:pt idx="136">
                  <c:v>0.61685639999999997</c:v>
                </c:pt>
                <c:pt idx="137">
                  <c:v>0.63202140000000007</c:v>
                </c:pt>
                <c:pt idx="138">
                  <c:v>0.58146277499999999</c:v>
                </c:pt>
                <c:pt idx="139">
                  <c:v>1.17303705</c:v>
                </c:pt>
                <c:pt idx="140">
                  <c:v>1.8101169000000001</c:v>
                </c:pt>
                <c:pt idx="141">
                  <c:v>0.22500000000000001</c:v>
                </c:pt>
                <c:pt idx="142">
                  <c:v>1.678654125</c:v>
                </c:pt>
                <c:pt idx="143">
                  <c:v>0.8797765500000001</c:v>
                </c:pt>
                <c:pt idx="144">
                  <c:v>1.1629253250000001E-2</c:v>
                </c:pt>
                <c:pt idx="145">
                  <c:v>0</c:v>
                </c:pt>
                <c:pt idx="146">
                  <c:v>9.1010654999999999E-3</c:v>
                </c:pt>
                <c:pt idx="147">
                  <c:v>0.22752652499999998</c:v>
                </c:pt>
                <c:pt idx="148">
                  <c:v>0.33876584999999998</c:v>
                </c:pt>
                <c:pt idx="149">
                  <c:v>0.36404775</c:v>
                </c:pt>
                <c:pt idx="150">
                  <c:v>0.348877575</c:v>
                </c:pt>
                <c:pt idx="151">
                  <c:v>0.32865412500000002</c:v>
                </c:pt>
                <c:pt idx="152">
                  <c:v>0.3185424</c:v>
                </c:pt>
                <c:pt idx="153">
                  <c:v>0.31348395000000001</c:v>
                </c:pt>
                <c:pt idx="154">
                  <c:v>0.32359567499999997</c:v>
                </c:pt>
                <c:pt idx="155">
                  <c:v>0.35393602499999999</c:v>
                </c:pt>
                <c:pt idx="156">
                  <c:v>0.39944137500000004</c:v>
                </c:pt>
                <c:pt idx="157">
                  <c:v>0.47528189999999998</c:v>
                </c:pt>
                <c:pt idx="158">
                  <c:v>0.55618087500000002</c:v>
                </c:pt>
                <c:pt idx="159">
                  <c:v>0.64213830000000005</c:v>
                </c:pt>
                <c:pt idx="160">
                  <c:v>0.73314877500000009</c:v>
                </c:pt>
                <c:pt idx="161">
                  <c:v>0.78370739999999994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0.81404774999999996</c:v>
                </c:pt>
                <c:pt idx="165">
                  <c:v>0.79381912499999996</c:v>
                </c:pt>
                <c:pt idx="166">
                  <c:v>0.76854240000000007</c:v>
                </c:pt>
                <c:pt idx="167">
                  <c:v>0.78370739999999994</c:v>
                </c:pt>
                <c:pt idx="168">
                  <c:v>0.77865412499999997</c:v>
                </c:pt>
                <c:pt idx="169">
                  <c:v>0.78370739999999994</c:v>
                </c:pt>
                <c:pt idx="170">
                  <c:v>0.82415947499999997</c:v>
                </c:pt>
                <c:pt idx="171">
                  <c:v>0.79887757500000001</c:v>
                </c:pt>
                <c:pt idx="172">
                  <c:v>0.79381912499999996</c:v>
                </c:pt>
                <c:pt idx="173">
                  <c:v>0.79381912499999996</c:v>
                </c:pt>
                <c:pt idx="174">
                  <c:v>0.65730330000000003</c:v>
                </c:pt>
                <c:pt idx="175">
                  <c:v>0.41346495000000005</c:v>
                </c:pt>
                <c:pt idx="176">
                  <c:v>0.48557812500000003</c:v>
                </c:pt>
                <c:pt idx="177">
                  <c:v>0.56250112499999994</c:v>
                </c:pt>
                <c:pt idx="178">
                  <c:v>0.64423417500000002</c:v>
                </c:pt>
                <c:pt idx="179">
                  <c:v>0.73077210000000004</c:v>
                </c:pt>
                <c:pt idx="180">
                  <c:v>0.77884605000000007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0.8076951</c:v>
                </c:pt>
                <c:pt idx="184">
                  <c:v>0.78846075000000004</c:v>
                </c:pt>
                <c:pt idx="185">
                  <c:v>0.76442625000000008</c:v>
                </c:pt>
                <c:pt idx="186">
                  <c:v>0.77884605000000007</c:v>
                </c:pt>
                <c:pt idx="187">
                  <c:v>0.77404095000000006</c:v>
                </c:pt>
                <c:pt idx="188">
                  <c:v>0.77884605000000007</c:v>
                </c:pt>
                <c:pt idx="189">
                  <c:v>0.81731002500000005</c:v>
                </c:pt>
                <c:pt idx="190">
                  <c:v>0.79327057500000009</c:v>
                </c:pt>
                <c:pt idx="191">
                  <c:v>0.78846075000000004</c:v>
                </c:pt>
                <c:pt idx="192">
                  <c:v>0.78846075000000004</c:v>
                </c:pt>
                <c:pt idx="193">
                  <c:v>0.658653975</c:v>
                </c:pt>
                <c:pt idx="194">
                  <c:v>0.56731117500000006</c:v>
                </c:pt>
                <c:pt idx="195">
                  <c:v>0.54327172499999998</c:v>
                </c:pt>
                <c:pt idx="196">
                  <c:v>0.54807660000000002</c:v>
                </c:pt>
                <c:pt idx="197">
                  <c:v>0.54807660000000002</c:v>
                </c:pt>
                <c:pt idx="198">
                  <c:v>0.57211604999999999</c:v>
                </c:pt>
                <c:pt idx="199">
                  <c:v>0.58654057500000001</c:v>
                </c:pt>
                <c:pt idx="200">
                  <c:v>0.58654057500000001</c:v>
                </c:pt>
                <c:pt idx="201">
                  <c:v>0.61538490000000001</c:v>
                </c:pt>
                <c:pt idx="202">
                  <c:v>0.62019472500000006</c:v>
                </c:pt>
                <c:pt idx="203">
                  <c:v>0.56731117500000006</c:v>
                </c:pt>
                <c:pt idx="204">
                  <c:v>1.05288435</c:v>
                </c:pt>
                <c:pt idx="205">
                  <c:v>1.6586545500000001</c:v>
                </c:pt>
                <c:pt idx="206">
                  <c:v>0.22500000000000001</c:v>
                </c:pt>
                <c:pt idx="207">
                  <c:v>1.9086583500000003</c:v>
                </c:pt>
                <c:pt idx="208">
                  <c:v>1.0769235750000001</c:v>
                </c:pt>
                <c:pt idx="209">
                  <c:v>2.1153980249999999E-2</c:v>
                </c:pt>
                <c:pt idx="210">
                  <c:v>0</c:v>
                </c:pt>
                <c:pt idx="211">
                  <c:v>8.6537902500000013E-3</c:v>
                </c:pt>
                <c:pt idx="212">
                  <c:v>0.24519397499999998</c:v>
                </c:pt>
                <c:pt idx="213">
                  <c:v>0.36538605000000002</c:v>
                </c:pt>
                <c:pt idx="214">
                  <c:v>0.350961525</c:v>
                </c:pt>
                <c:pt idx="215">
                  <c:v>0.33173190000000002</c:v>
                </c:pt>
                <c:pt idx="216">
                  <c:v>0.32211719999999999</c:v>
                </c:pt>
                <c:pt idx="217">
                  <c:v>0.31250227500000005</c:v>
                </c:pt>
                <c:pt idx="218">
                  <c:v>0.30769245000000001</c:v>
                </c:pt>
                <c:pt idx="219">
                  <c:v>0.33173190000000002</c:v>
                </c:pt>
                <c:pt idx="220">
                  <c:v>0.35577134999999999</c:v>
                </c:pt>
                <c:pt idx="221">
                  <c:v>0.403845075</c:v>
                </c:pt>
                <c:pt idx="222">
                  <c:v>0.48557812500000003</c:v>
                </c:pt>
                <c:pt idx="223">
                  <c:v>0.57692587500000003</c:v>
                </c:pt>
                <c:pt idx="224">
                  <c:v>0.66826867499999998</c:v>
                </c:pt>
                <c:pt idx="225">
                  <c:v>0.74038680000000001</c:v>
                </c:pt>
                <c:pt idx="226">
                  <c:v>0.8076951</c:v>
                </c:pt>
                <c:pt idx="227">
                  <c:v>0.82692472500000003</c:v>
                </c:pt>
                <c:pt idx="228">
                  <c:v>0.81250020000000001</c:v>
                </c:pt>
                <c:pt idx="229">
                  <c:v>0.79327057500000009</c:v>
                </c:pt>
                <c:pt idx="230">
                  <c:v>0.76442625000000008</c:v>
                </c:pt>
                <c:pt idx="231">
                  <c:v>0.75480659999999999</c:v>
                </c:pt>
                <c:pt idx="232">
                  <c:v>0.78846075000000004</c:v>
                </c:pt>
                <c:pt idx="233">
                  <c:v>0.77884605000000007</c:v>
                </c:pt>
                <c:pt idx="234">
                  <c:v>0.81250020000000001</c:v>
                </c:pt>
                <c:pt idx="235">
                  <c:v>0.80288527500000006</c:v>
                </c:pt>
                <c:pt idx="236">
                  <c:v>0.79808040000000002</c:v>
                </c:pt>
                <c:pt idx="237">
                  <c:v>0.80288527500000006</c:v>
                </c:pt>
                <c:pt idx="238">
                  <c:v>0.66346380000000005</c:v>
                </c:pt>
                <c:pt idx="239">
                  <c:v>0.58173074999999996</c:v>
                </c:pt>
                <c:pt idx="240">
                  <c:v>0.42554362500000004</c:v>
                </c:pt>
                <c:pt idx="241">
                  <c:v>0.50869777500000002</c:v>
                </c:pt>
                <c:pt idx="242">
                  <c:v>0.60163425000000004</c:v>
                </c:pt>
                <c:pt idx="243">
                  <c:v>0.69456555000000009</c:v>
                </c:pt>
                <c:pt idx="244">
                  <c:v>0.76793782499999996</c:v>
                </c:pt>
                <c:pt idx="245">
                  <c:v>0.836416575</c:v>
                </c:pt>
                <c:pt idx="246">
                  <c:v>0.85598055000000006</c:v>
                </c:pt>
                <c:pt idx="247">
                  <c:v>0.84130515000000006</c:v>
                </c:pt>
                <c:pt idx="248">
                  <c:v>0.82174117499999999</c:v>
                </c:pt>
                <c:pt idx="249">
                  <c:v>0.79239532499999998</c:v>
                </c:pt>
                <c:pt idx="250">
                  <c:v>0.78260827499999996</c:v>
                </c:pt>
                <c:pt idx="251">
                  <c:v>0.81684765000000004</c:v>
                </c:pt>
                <c:pt idx="252">
                  <c:v>0.80706577499999999</c:v>
                </c:pt>
                <c:pt idx="253">
                  <c:v>0.84130515000000006</c:v>
                </c:pt>
                <c:pt idx="254">
                  <c:v>0.83152305000000004</c:v>
                </c:pt>
                <c:pt idx="255">
                  <c:v>0.82663470000000006</c:v>
                </c:pt>
                <c:pt idx="256">
                  <c:v>0.83152305000000004</c:v>
                </c:pt>
                <c:pt idx="257">
                  <c:v>0.68967697500000003</c:v>
                </c:pt>
                <c:pt idx="258">
                  <c:v>0.60652260000000002</c:v>
                </c:pt>
                <c:pt idx="259">
                  <c:v>0.58695862500000007</c:v>
                </c:pt>
                <c:pt idx="260">
                  <c:v>0.5820651</c:v>
                </c:pt>
                <c:pt idx="261">
                  <c:v>0.57717675000000002</c:v>
                </c:pt>
                <c:pt idx="262">
                  <c:v>0.58695862500000007</c:v>
                </c:pt>
                <c:pt idx="263">
                  <c:v>0.59674072500000008</c:v>
                </c:pt>
                <c:pt idx="264">
                  <c:v>0.60652260000000002</c:v>
                </c:pt>
                <c:pt idx="265">
                  <c:v>0.62608657499999998</c:v>
                </c:pt>
                <c:pt idx="266">
                  <c:v>0.635873625</c:v>
                </c:pt>
                <c:pt idx="267">
                  <c:v>0.5820651</c:v>
                </c:pt>
                <c:pt idx="268">
                  <c:v>0.9342414</c:v>
                </c:pt>
                <c:pt idx="269">
                  <c:v>1.506524625</c:v>
                </c:pt>
                <c:pt idx="270">
                  <c:v>2.2451114250000002</c:v>
                </c:pt>
                <c:pt idx="271">
                  <c:v>0.22500000000000001</c:v>
                </c:pt>
                <c:pt idx="272">
                  <c:v>1.4184819</c:v>
                </c:pt>
                <c:pt idx="273">
                  <c:v>0.43533044999999998</c:v>
                </c:pt>
                <c:pt idx="274">
                  <c:v>0</c:v>
                </c:pt>
                <c:pt idx="275">
                  <c:v>4.8934935000000004E-4</c:v>
                </c:pt>
                <c:pt idx="276">
                  <c:v>1.6630863749999999E-2</c:v>
                </c:pt>
                <c:pt idx="277">
                  <c:v>0.28859085000000001</c:v>
                </c:pt>
                <c:pt idx="278">
                  <c:v>0.36195817499999999</c:v>
                </c:pt>
                <c:pt idx="279">
                  <c:v>0.36195817499999999</c:v>
                </c:pt>
                <c:pt idx="280">
                  <c:v>0.33261232500000004</c:v>
                </c:pt>
                <c:pt idx="281">
                  <c:v>0.31304340000000003</c:v>
                </c:pt>
                <c:pt idx="282">
                  <c:v>0.28859085000000001</c:v>
                </c:pt>
                <c:pt idx="283">
                  <c:v>0.27391545</c:v>
                </c:pt>
                <c:pt idx="284">
                  <c:v>0.29837294999999997</c:v>
                </c:pt>
                <c:pt idx="285">
                  <c:v>0.34239419999999998</c:v>
                </c:pt>
                <c:pt idx="286">
                  <c:v>0.41087317500000003</c:v>
                </c:pt>
                <c:pt idx="287">
                  <c:v>0.47935192500000007</c:v>
                </c:pt>
                <c:pt idx="288">
                  <c:v>0.54783090000000001</c:v>
                </c:pt>
                <c:pt idx="289">
                  <c:v>0.64076197499999998</c:v>
                </c:pt>
                <c:pt idx="290">
                  <c:v>0.72391634999999999</c:v>
                </c:pt>
                <c:pt idx="291">
                  <c:v>0.77771970000000001</c:v>
                </c:pt>
                <c:pt idx="292">
                  <c:v>0.80706577499999999</c:v>
                </c:pt>
                <c:pt idx="293">
                  <c:v>0.81195930000000005</c:v>
                </c:pt>
                <c:pt idx="294">
                  <c:v>0.79239532499999998</c:v>
                </c:pt>
                <c:pt idx="295">
                  <c:v>0.75815572500000006</c:v>
                </c:pt>
                <c:pt idx="296">
                  <c:v>0.71902282500000003</c:v>
                </c:pt>
                <c:pt idx="297">
                  <c:v>0.7385868000000001</c:v>
                </c:pt>
                <c:pt idx="298">
                  <c:v>0.7385868000000001</c:v>
                </c:pt>
                <c:pt idx="299">
                  <c:v>0.72880492499999994</c:v>
                </c:pt>
                <c:pt idx="300">
                  <c:v>0.78750179999999992</c:v>
                </c:pt>
                <c:pt idx="301">
                  <c:v>0.76793782499999996</c:v>
                </c:pt>
                <c:pt idx="302">
                  <c:v>0.72391634999999999</c:v>
                </c:pt>
                <c:pt idx="303">
                  <c:v>0.60652260000000002</c:v>
                </c:pt>
                <c:pt idx="304">
                  <c:v>0.42554362500000004</c:v>
                </c:pt>
                <c:pt idx="305">
                  <c:v>0.738462375</c:v>
                </c:pt>
                <c:pt idx="306">
                  <c:v>0.92884972499999996</c:v>
                </c:pt>
                <c:pt idx="307">
                  <c:v>1.0730801249999999</c:v>
                </c:pt>
                <c:pt idx="308">
                  <c:v>1.15961625</c:v>
                </c:pt>
                <c:pt idx="309">
                  <c:v>1.15961625</c:v>
                </c:pt>
                <c:pt idx="310">
                  <c:v>1.125002925</c:v>
                </c:pt>
                <c:pt idx="311">
                  <c:v>1.1019215250000001</c:v>
                </c:pt>
                <c:pt idx="312">
                  <c:v>1.0730801249999999</c:v>
                </c:pt>
                <c:pt idx="313">
                  <c:v>1.0557706499999999</c:v>
                </c:pt>
                <c:pt idx="314">
                  <c:v>1.0846179</c:v>
                </c:pt>
                <c:pt idx="315">
                  <c:v>1.1365407000000001</c:v>
                </c:pt>
                <c:pt idx="316">
                  <c:v>1.21731075</c:v>
                </c:pt>
                <c:pt idx="317">
                  <c:v>1.2980808000000001</c:v>
                </c:pt>
                <c:pt idx="318">
                  <c:v>1.3788508500000001</c:v>
                </c:pt>
                <c:pt idx="319">
                  <c:v>1.4884623000000001</c:v>
                </c:pt>
                <c:pt idx="320">
                  <c:v>1.5865418250000001</c:v>
                </c:pt>
                <c:pt idx="321">
                  <c:v>1.6500024000000002</c:v>
                </c:pt>
                <c:pt idx="322">
                  <c:v>1.6846155</c:v>
                </c:pt>
                <c:pt idx="323">
                  <c:v>1.6903874249999999</c:v>
                </c:pt>
                <c:pt idx="324">
                  <c:v>1.6673118750000002</c:v>
                </c:pt>
                <c:pt idx="325">
                  <c:v>1.62692685</c:v>
                </c:pt>
                <c:pt idx="326">
                  <c:v>1.5807701249999999</c:v>
                </c:pt>
                <c:pt idx="327">
                  <c:v>1.6038454500000001</c:v>
                </c:pt>
                <c:pt idx="328">
                  <c:v>1.6038454500000001</c:v>
                </c:pt>
                <c:pt idx="329">
                  <c:v>1.592307675</c:v>
                </c:pt>
                <c:pt idx="330">
                  <c:v>1.6615401750000001</c:v>
                </c:pt>
                <c:pt idx="331">
                  <c:v>1.6384646250000001</c:v>
                </c:pt>
                <c:pt idx="332">
                  <c:v>1.5865418250000001</c:v>
                </c:pt>
                <c:pt idx="333">
                  <c:v>1.4480772749999999</c:v>
                </c:pt>
                <c:pt idx="334">
                  <c:v>1.234614375</c:v>
                </c:pt>
                <c:pt idx="335">
                  <c:v>1.5692323500000001</c:v>
                </c:pt>
                <c:pt idx="336">
                  <c:v>2.24423415</c:v>
                </c:pt>
                <c:pt idx="337">
                  <c:v>1.8807689250000001</c:v>
                </c:pt>
                <c:pt idx="338">
                  <c:v>0.46153889999999997</c:v>
                </c:pt>
                <c:pt idx="339">
                  <c:v>1.0384551000000001E-2</c:v>
                </c:pt>
                <c:pt idx="340">
                  <c:v>0</c:v>
                </c:pt>
                <c:pt idx="341">
                  <c:v>1.2115507499999999E-2</c:v>
                </c:pt>
                <c:pt idx="342">
                  <c:v>0.39807832500000001</c:v>
                </c:pt>
                <c:pt idx="343">
                  <c:v>0.767309625</c:v>
                </c:pt>
                <c:pt idx="344">
                  <c:v>1.1192312250000001</c:v>
                </c:pt>
                <c:pt idx="345">
                  <c:v>1.3846167</c:v>
                </c:pt>
                <c:pt idx="346">
                  <c:v>1.5173095500000002</c:v>
                </c:pt>
                <c:pt idx="347">
                  <c:v>1.5807701249999999</c:v>
                </c:pt>
                <c:pt idx="348">
                  <c:v>1.62692685</c:v>
                </c:pt>
                <c:pt idx="349">
                  <c:v>1.6673118750000002</c:v>
                </c:pt>
                <c:pt idx="350">
                  <c:v>1.7480819249999999</c:v>
                </c:pt>
                <c:pt idx="351">
                  <c:v>1.851927525</c:v>
                </c:pt>
                <c:pt idx="352">
                  <c:v>1.9442353499999998</c:v>
                </c:pt>
                <c:pt idx="353">
                  <c:v>2.0365429499999999</c:v>
                </c:pt>
                <c:pt idx="354">
                  <c:v>2.1403885499999999</c:v>
                </c:pt>
                <c:pt idx="355">
                  <c:v>2.2038491250000001</c:v>
                </c:pt>
                <c:pt idx="356">
                  <c:v>2.2050000000000001</c:v>
                </c:pt>
                <c:pt idx="357">
                  <c:v>2.2326963750000002</c:v>
                </c:pt>
                <c:pt idx="358">
                  <c:v>2.1807735750000004</c:v>
                </c:pt>
                <c:pt idx="359">
                  <c:v>2.100003525</c:v>
                </c:pt>
                <c:pt idx="360">
                  <c:v>2.0134617750000001</c:v>
                </c:pt>
                <c:pt idx="361">
                  <c:v>1.9211539500000003</c:v>
                </c:pt>
                <c:pt idx="362">
                  <c:v>1.8461555999999999</c:v>
                </c:pt>
                <c:pt idx="363">
                  <c:v>1.7769233250000001</c:v>
                </c:pt>
                <c:pt idx="364">
                  <c:v>1.7307724499999999</c:v>
                </c:pt>
                <c:pt idx="365">
                  <c:v>1.6442304750000001</c:v>
                </c:pt>
                <c:pt idx="366">
                  <c:v>1.6211551500000001</c:v>
                </c:pt>
                <c:pt idx="367">
                  <c:v>1.5807701249999999</c:v>
                </c:pt>
                <c:pt idx="368">
                  <c:v>1.5519226499999998</c:v>
                </c:pt>
                <c:pt idx="369">
                  <c:v>1.534619025</c:v>
                </c:pt>
                <c:pt idx="370">
                  <c:v>1.187208</c:v>
                </c:pt>
                <c:pt idx="371">
                  <c:v>1.1042586000000001</c:v>
                </c:pt>
                <c:pt idx="372">
                  <c:v>1.0368639000000002</c:v>
                </c:pt>
                <c:pt idx="373">
                  <c:v>0.97465072500000005</c:v>
                </c:pt>
                <c:pt idx="374">
                  <c:v>0.93317872499999999</c:v>
                </c:pt>
                <c:pt idx="375">
                  <c:v>0.85541062499999998</c:v>
                </c:pt>
                <c:pt idx="376">
                  <c:v>0.83467462500000011</c:v>
                </c:pt>
                <c:pt idx="377">
                  <c:v>0.79838392500000011</c:v>
                </c:pt>
                <c:pt idx="378">
                  <c:v>0.77246144999999999</c:v>
                </c:pt>
                <c:pt idx="379">
                  <c:v>0.75691192500000004</c:v>
                </c:pt>
                <c:pt idx="380">
                  <c:v>0.74135745000000008</c:v>
                </c:pt>
                <c:pt idx="381">
                  <c:v>0.72580275000000005</c:v>
                </c:pt>
                <c:pt idx="382">
                  <c:v>0.71543475000000001</c:v>
                </c:pt>
                <c:pt idx="383">
                  <c:v>0.76209344999999995</c:v>
                </c:pt>
                <c:pt idx="384">
                  <c:v>0.78283462500000001</c:v>
                </c:pt>
                <c:pt idx="385">
                  <c:v>0.82949332500000006</c:v>
                </c:pt>
                <c:pt idx="386">
                  <c:v>0.84504262500000005</c:v>
                </c:pt>
                <c:pt idx="387">
                  <c:v>0.85022932500000004</c:v>
                </c:pt>
                <c:pt idx="388">
                  <c:v>0.81393862500000003</c:v>
                </c:pt>
                <c:pt idx="389">
                  <c:v>0.66877605000000007</c:v>
                </c:pt>
                <c:pt idx="390">
                  <c:v>0.63248535000000006</c:v>
                </c:pt>
                <c:pt idx="391">
                  <c:v>0.62730405</c:v>
                </c:pt>
                <c:pt idx="392">
                  <c:v>0.62211735000000001</c:v>
                </c:pt>
                <c:pt idx="393">
                  <c:v>0.63767205000000005</c:v>
                </c:pt>
                <c:pt idx="394">
                  <c:v>0.62211735000000001</c:v>
                </c:pt>
                <c:pt idx="395">
                  <c:v>0.63767205000000005</c:v>
                </c:pt>
                <c:pt idx="396">
                  <c:v>0.65322135000000003</c:v>
                </c:pt>
                <c:pt idx="397">
                  <c:v>0.66877605000000007</c:v>
                </c:pt>
                <c:pt idx="398">
                  <c:v>0.63767205000000005</c:v>
                </c:pt>
                <c:pt idx="399">
                  <c:v>1.0990773</c:v>
                </c:pt>
                <c:pt idx="400">
                  <c:v>1.69527195</c:v>
                </c:pt>
                <c:pt idx="401">
                  <c:v>0.22500000000000001</c:v>
                </c:pt>
                <c:pt idx="402">
                  <c:v>2.0011520250000001</c:v>
                </c:pt>
                <c:pt idx="403">
                  <c:v>1.2546081</c:v>
                </c:pt>
                <c:pt idx="404">
                  <c:v>0.32661067500000002</c:v>
                </c:pt>
                <c:pt idx="405">
                  <c:v>0</c:v>
                </c:pt>
                <c:pt idx="406">
                  <c:v>4.6658677500000002E-3</c:v>
                </c:pt>
                <c:pt idx="407">
                  <c:v>2.0218403249999999E-2</c:v>
                </c:pt>
                <c:pt idx="408">
                  <c:v>0.33697867500000001</c:v>
                </c:pt>
                <c:pt idx="409">
                  <c:v>0.39400537500000005</c:v>
                </c:pt>
                <c:pt idx="410">
                  <c:v>0.383637375</c:v>
                </c:pt>
                <c:pt idx="411">
                  <c:v>0.37326937500000001</c:v>
                </c:pt>
                <c:pt idx="412">
                  <c:v>0.34734667499999999</c:v>
                </c:pt>
                <c:pt idx="413">
                  <c:v>0.33179737500000001</c:v>
                </c:pt>
                <c:pt idx="414">
                  <c:v>0.35253337500000004</c:v>
                </c:pt>
                <c:pt idx="415">
                  <c:v>0.36808267500000003</c:v>
                </c:pt>
                <c:pt idx="416">
                  <c:v>0.41474677500000001</c:v>
                </c:pt>
                <c:pt idx="417">
                  <c:v>0.49250925000000001</c:v>
                </c:pt>
                <c:pt idx="418">
                  <c:v>0.58582665</c:v>
                </c:pt>
                <c:pt idx="419">
                  <c:v>0.67914405</c:v>
                </c:pt>
                <c:pt idx="420">
                  <c:v>0.76209344999999995</c:v>
                </c:pt>
                <c:pt idx="421">
                  <c:v>0.85541062499999998</c:v>
                </c:pt>
                <c:pt idx="422">
                  <c:v>0.90206932500000014</c:v>
                </c:pt>
                <c:pt idx="423">
                  <c:v>0.91762402500000007</c:v>
                </c:pt>
                <c:pt idx="424">
                  <c:v>0.91762402500000007</c:v>
                </c:pt>
                <c:pt idx="425">
                  <c:v>0.89170132499999999</c:v>
                </c:pt>
                <c:pt idx="426">
                  <c:v>0.88652002500000004</c:v>
                </c:pt>
                <c:pt idx="427">
                  <c:v>0.89688802499999998</c:v>
                </c:pt>
                <c:pt idx="428">
                  <c:v>0.89688802499999998</c:v>
                </c:pt>
                <c:pt idx="429">
                  <c:v>0.91762402500000007</c:v>
                </c:pt>
                <c:pt idx="430">
                  <c:v>0.88133332500000006</c:v>
                </c:pt>
                <c:pt idx="431">
                  <c:v>0.88133332500000006</c:v>
                </c:pt>
                <c:pt idx="432">
                  <c:v>0.72580275000000005</c:v>
                </c:pt>
                <c:pt idx="433">
                  <c:v>0.60656264999999998</c:v>
                </c:pt>
                <c:pt idx="434">
                  <c:v>0.60138135000000004</c:v>
                </c:pt>
                <c:pt idx="435">
                  <c:v>0.26471002499999996</c:v>
                </c:pt>
                <c:pt idx="436">
                  <c:v>0.285885</c:v>
                </c:pt>
                <c:pt idx="437">
                  <c:v>0.30176370000000002</c:v>
                </c:pt>
                <c:pt idx="438">
                  <c:v>0.34941577499999998</c:v>
                </c:pt>
                <c:pt idx="439">
                  <c:v>0.42882502499999997</c:v>
                </c:pt>
                <c:pt idx="440">
                  <c:v>0.52411814999999995</c:v>
                </c:pt>
                <c:pt idx="441">
                  <c:v>0.61941127500000004</c:v>
                </c:pt>
                <c:pt idx="442">
                  <c:v>0.70411702499999995</c:v>
                </c:pt>
                <c:pt idx="443">
                  <c:v>0.79941037500000001</c:v>
                </c:pt>
                <c:pt idx="444">
                  <c:v>0.84705682500000001</c:v>
                </c:pt>
                <c:pt idx="445">
                  <c:v>0.86294092500000008</c:v>
                </c:pt>
                <c:pt idx="446">
                  <c:v>0.86294092500000008</c:v>
                </c:pt>
                <c:pt idx="447">
                  <c:v>0.83646945000000006</c:v>
                </c:pt>
                <c:pt idx="448">
                  <c:v>0.83117834999999995</c:v>
                </c:pt>
                <c:pt idx="449">
                  <c:v>0.84176594999999999</c:v>
                </c:pt>
                <c:pt idx="450">
                  <c:v>0.84176594999999999</c:v>
                </c:pt>
                <c:pt idx="451">
                  <c:v>0.86294092500000008</c:v>
                </c:pt>
                <c:pt idx="452">
                  <c:v>0.82588185000000003</c:v>
                </c:pt>
                <c:pt idx="453">
                  <c:v>0.82588185000000003</c:v>
                </c:pt>
                <c:pt idx="454">
                  <c:v>0.66705795000000001</c:v>
                </c:pt>
                <c:pt idx="455">
                  <c:v>0.54529312500000005</c:v>
                </c:pt>
                <c:pt idx="456">
                  <c:v>0.54000225000000002</c:v>
                </c:pt>
                <c:pt idx="457">
                  <c:v>0.55058962499999997</c:v>
                </c:pt>
                <c:pt idx="458">
                  <c:v>0.57706132499999996</c:v>
                </c:pt>
                <c:pt idx="459">
                  <c:v>0.57706132499999996</c:v>
                </c:pt>
                <c:pt idx="460">
                  <c:v>0.59823630000000005</c:v>
                </c:pt>
                <c:pt idx="461">
                  <c:v>0.60353279999999998</c:v>
                </c:pt>
                <c:pt idx="462">
                  <c:v>0.62470777500000008</c:v>
                </c:pt>
                <c:pt idx="463">
                  <c:v>0.57176482499999992</c:v>
                </c:pt>
                <c:pt idx="464">
                  <c:v>1.1911761000000001</c:v>
                </c:pt>
                <c:pt idx="465">
                  <c:v>1.9164683250000001</c:v>
                </c:pt>
                <c:pt idx="466">
                  <c:v>0.22500000000000001</c:v>
                </c:pt>
                <c:pt idx="467">
                  <c:v>1.551174075</c:v>
                </c:pt>
                <c:pt idx="468">
                  <c:v>0.53470574999999998</c:v>
                </c:pt>
                <c:pt idx="469">
                  <c:v>0</c:v>
                </c:pt>
                <c:pt idx="470">
                  <c:v>1.5884012249999999E-3</c:v>
                </c:pt>
                <c:pt idx="471">
                  <c:v>2.011794075E-2</c:v>
                </c:pt>
                <c:pt idx="472">
                  <c:v>0.31764779999999998</c:v>
                </c:pt>
                <c:pt idx="473">
                  <c:v>0.37059075000000002</c:v>
                </c:pt>
                <c:pt idx="474">
                  <c:v>0.36529424999999999</c:v>
                </c:pt>
                <c:pt idx="475">
                  <c:v>0.35470687500000003</c:v>
                </c:pt>
                <c:pt idx="476">
                  <c:v>0.33882277500000002</c:v>
                </c:pt>
                <c:pt idx="477">
                  <c:v>0.31764779999999998</c:v>
                </c:pt>
                <c:pt idx="478">
                  <c:v>0.33353167500000003</c:v>
                </c:pt>
                <c:pt idx="479">
                  <c:v>0.37588184999999996</c:v>
                </c:pt>
                <c:pt idx="480">
                  <c:v>0.42882502499999997</c:v>
                </c:pt>
                <c:pt idx="481">
                  <c:v>0.50294317500000008</c:v>
                </c:pt>
                <c:pt idx="482">
                  <c:v>0.60353279999999998</c:v>
                </c:pt>
                <c:pt idx="483">
                  <c:v>0.69352965</c:v>
                </c:pt>
                <c:pt idx="484">
                  <c:v>0.77823517500000006</c:v>
                </c:pt>
                <c:pt idx="485">
                  <c:v>0.80470687499999993</c:v>
                </c:pt>
                <c:pt idx="486">
                  <c:v>0.84705682500000001</c:v>
                </c:pt>
                <c:pt idx="487">
                  <c:v>0.86294092500000008</c:v>
                </c:pt>
                <c:pt idx="488">
                  <c:v>0.83646945000000006</c:v>
                </c:pt>
                <c:pt idx="489">
                  <c:v>0.81529425</c:v>
                </c:pt>
                <c:pt idx="490">
                  <c:v>0.78353167499999998</c:v>
                </c:pt>
                <c:pt idx="491">
                  <c:v>0.75176369999999992</c:v>
                </c:pt>
                <c:pt idx="492">
                  <c:v>0.77823517500000006</c:v>
                </c:pt>
                <c:pt idx="493">
                  <c:v>0.79941037500000001</c:v>
                </c:pt>
                <c:pt idx="494">
                  <c:v>0.85235332500000005</c:v>
                </c:pt>
                <c:pt idx="495">
                  <c:v>0.88411589999999995</c:v>
                </c:pt>
                <c:pt idx="496">
                  <c:v>0.87882502500000004</c:v>
                </c:pt>
                <c:pt idx="497">
                  <c:v>0.84176594999999999</c:v>
                </c:pt>
                <c:pt idx="498">
                  <c:v>0.68294205000000008</c:v>
                </c:pt>
                <c:pt idx="499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9D-467E-8AA6-D8F4DF9A4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90"/>
          <c:min val="6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1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Pure amplified signal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audio!$A$2:$A$501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1.0400000000000003</c:v>
                </c:pt>
                <c:pt idx="27">
                  <c:v>1.0800000000000003</c:v>
                </c:pt>
                <c:pt idx="28">
                  <c:v>1.1200000000000003</c:v>
                </c:pt>
                <c:pt idx="29">
                  <c:v>1.1600000000000004</c:v>
                </c:pt>
                <c:pt idx="30">
                  <c:v>1.2000000000000004</c:v>
                </c:pt>
                <c:pt idx="31">
                  <c:v>1.2400000000000004</c:v>
                </c:pt>
                <c:pt idx="32">
                  <c:v>1.2800000000000005</c:v>
                </c:pt>
                <c:pt idx="33">
                  <c:v>1.3200000000000005</c:v>
                </c:pt>
                <c:pt idx="34">
                  <c:v>1.3600000000000005</c:v>
                </c:pt>
                <c:pt idx="35">
                  <c:v>1.4000000000000006</c:v>
                </c:pt>
                <c:pt idx="36">
                  <c:v>1.4400000000000006</c:v>
                </c:pt>
                <c:pt idx="37">
                  <c:v>1.4800000000000006</c:v>
                </c:pt>
                <c:pt idx="38">
                  <c:v>1.5200000000000007</c:v>
                </c:pt>
                <c:pt idx="39">
                  <c:v>1.5600000000000007</c:v>
                </c:pt>
                <c:pt idx="40">
                  <c:v>1.6000000000000008</c:v>
                </c:pt>
                <c:pt idx="41">
                  <c:v>1.6400000000000008</c:v>
                </c:pt>
                <c:pt idx="42">
                  <c:v>1.6800000000000008</c:v>
                </c:pt>
                <c:pt idx="43">
                  <c:v>1.7200000000000009</c:v>
                </c:pt>
                <c:pt idx="44">
                  <c:v>1.7600000000000009</c:v>
                </c:pt>
                <c:pt idx="45">
                  <c:v>1.8000000000000009</c:v>
                </c:pt>
                <c:pt idx="46">
                  <c:v>1.840000000000001</c:v>
                </c:pt>
                <c:pt idx="47">
                  <c:v>1.880000000000001</c:v>
                </c:pt>
                <c:pt idx="48">
                  <c:v>1.920000000000001</c:v>
                </c:pt>
                <c:pt idx="49">
                  <c:v>1.9600000000000011</c:v>
                </c:pt>
                <c:pt idx="50">
                  <c:v>2.0000000000000009</c:v>
                </c:pt>
                <c:pt idx="51">
                  <c:v>2.0400000000000009</c:v>
                </c:pt>
                <c:pt idx="52">
                  <c:v>2.080000000000001</c:v>
                </c:pt>
                <c:pt idx="53">
                  <c:v>2.120000000000001</c:v>
                </c:pt>
                <c:pt idx="54">
                  <c:v>2.160000000000001</c:v>
                </c:pt>
                <c:pt idx="55">
                  <c:v>2.2000000000000011</c:v>
                </c:pt>
                <c:pt idx="56">
                  <c:v>2.2400000000000011</c:v>
                </c:pt>
                <c:pt idx="57">
                  <c:v>2.2800000000000011</c:v>
                </c:pt>
                <c:pt idx="58">
                  <c:v>2.3200000000000012</c:v>
                </c:pt>
                <c:pt idx="59">
                  <c:v>2.3600000000000012</c:v>
                </c:pt>
                <c:pt idx="60">
                  <c:v>2.4000000000000012</c:v>
                </c:pt>
                <c:pt idx="61">
                  <c:v>2.4400000000000013</c:v>
                </c:pt>
                <c:pt idx="62">
                  <c:v>2.4800000000000013</c:v>
                </c:pt>
                <c:pt idx="63">
                  <c:v>2.5200000000000014</c:v>
                </c:pt>
                <c:pt idx="64">
                  <c:v>2.5600000000000014</c:v>
                </c:pt>
                <c:pt idx="65">
                  <c:v>2.6000000000000014</c:v>
                </c:pt>
                <c:pt idx="66">
                  <c:v>2.6400000000000015</c:v>
                </c:pt>
                <c:pt idx="67">
                  <c:v>2.6800000000000015</c:v>
                </c:pt>
                <c:pt idx="68">
                  <c:v>2.7200000000000015</c:v>
                </c:pt>
                <c:pt idx="69">
                  <c:v>2.7600000000000016</c:v>
                </c:pt>
                <c:pt idx="70">
                  <c:v>2.8000000000000016</c:v>
                </c:pt>
                <c:pt idx="71">
                  <c:v>2.8400000000000016</c:v>
                </c:pt>
                <c:pt idx="72">
                  <c:v>2.8800000000000017</c:v>
                </c:pt>
                <c:pt idx="73">
                  <c:v>2.9200000000000017</c:v>
                </c:pt>
                <c:pt idx="74">
                  <c:v>2.9600000000000017</c:v>
                </c:pt>
                <c:pt idx="75">
                  <c:v>3.0000000000000018</c:v>
                </c:pt>
                <c:pt idx="76">
                  <c:v>3.0400000000000018</c:v>
                </c:pt>
                <c:pt idx="77">
                  <c:v>3.0800000000000018</c:v>
                </c:pt>
                <c:pt idx="78">
                  <c:v>3.1200000000000019</c:v>
                </c:pt>
                <c:pt idx="79">
                  <c:v>3.1600000000000019</c:v>
                </c:pt>
                <c:pt idx="80">
                  <c:v>3.200000000000002</c:v>
                </c:pt>
                <c:pt idx="81">
                  <c:v>3.240000000000002</c:v>
                </c:pt>
                <c:pt idx="82">
                  <c:v>3.280000000000002</c:v>
                </c:pt>
                <c:pt idx="83">
                  <c:v>3.3200000000000021</c:v>
                </c:pt>
                <c:pt idx="84">
                  <c:v>3.3600000000000021</c:v>
                </c:pt>
                <c:pt idx="85">
                  <c:v>3.4000000000000021</c:v>
                </c:pt>
                <c:pt idx="86">
                  <c:v>3.4400000000000022</c:v>
                </c:pt>
                <c:pt idx="87">
                  <c:v>3.4800000000000022</c:v>
                </c:pt>
                <c:pt idx="88">
                  <c:v>3.5200000000000022</c:v>
                </c:pt>
                <c:pt idx="89">
                  <c:v>3.5600000000000023</c:v>
                </c:pt>
                <c:pt idx="90">
                  <c:v>3.6000000000000023</c:v>
                </c:pt>
                <c:pt idx="91">
                  <c:v>3.6400000000000023</c:v>
                </c:pt>
                <c:pt idx="92">
                  <c:v>3.6800000000000024</c:v>
                </c:pt>
                <c:pt idx="93">
                  <c:v>3.7200000000000024</c:v>
                </c:pt>
                <c:pt idx="94">
                  <c:v>3.7600000000000025</c:v>
                </c:pt>
                <c:pt idx="95">
                  <c:v>3.8000000000000025</c:v>
                </c:pt>
                <c:pt idx="96">
                  <c:v>3.8400000000000025</c:v>
                </c:pt>
                <c:pt idx="97">
                  <c:v>3.8800000000000026</c:v>
                </c:pt>
                <c:pt idx="98">
                  <c:v>3.9200000000000026</c:v>
                </c:pt>
                <c:pt idx="99">
                  <c:v>3.9600000000000026</c:v>
                </c:pt>
                <c:pt idx="100">
                  <c:v>4.0000000000000027</c:v>
                </c:pt>
                <c:pt idx="101">
                  <c:v>4.0400000000000027</c:v>
                </c:pt>
                <c:pt idx="102">
                  <c:v>4.0800000000000027</c:v>
                </c:pt>
                <c:pt idx="103">
                  <c:v>4.1200000000000028</c:v>
                </c:pt>
                <c:pt idx="104">
                  <c:v>4.1600000000000028</c:v>
                </c:pt>
                <c:pt idx="105">
                  <c:v>4.2000000000000028</c:v>
                </c:pt>
                <c:pt idx="106">
                  <c:v>4.2400000000000029</c:v>
                </c:pt>
                <c:pt idx="107">
                  <c:v>4.2800000000000029</c:v>
                </c:pt>
                <c:pt idx="108">
                  <c:v>4.3200000000000029</c:v>
                </c:pt>
                <c:pt idx="109">
                  <c:v>4.360000000000003</c:v>
                </c:pt>
                <c:pt idx="110">
                  <c:v>4.400000000000003</c:v>
                </c:pt>
                <c:pt idx="111">
                  <c:v>4.4400000000000031</c:v>
                </c:pt>
                <c:pt idx="112">
                  <c:v>4.4800000000000031</c:v>
                </c:pt>
                <c:pt idx="113">
                  <c:v>4.5200000000000031</c:v>
                </c:pt>
                <c:pt idx="114">
                  <c:v>4.5600000000000032</c:v>
                </c:pt>
                <c:pt idx="115">
                  <c:v>4.6000000000000032</c:v>
                </c:pt>
                <c:pt idx="116">
                  <c:v>4.6400000000000032</c:v>
                </c:pt>
                <c:pt idx="117">
                  <c:v>4.6800000000000033</c:v>
                </c:pt>
                <c:pt idx="118">
                  <c:v>4.7200000000000033</c:v>
                </c:pt>
                <c:pt idx="119">
                  <c:v>4.7600000000000033</c:v>
                </c:pt>
                <c:pt idx="120">
                  <c:v>4.8000000000000034</c:v>
                </c:pt>
                <c:pt idx="121">
                  <c:v>4.8400000000000034</c:v>
                </c:pt>
                <c:pt idx="122">
                  <c:v>4.8800000000000034</c:v>
                </c:pt>
                <c:pt idx="123">
                  <c:v>4.9200000000000035</c:v>
                </c:pt>
                <c:pt idx="124">
                  <c:v>4.9600000000000035</c:v>
                </c:pt>
                <c:pt idx="125">
                  <c:v>5.0000000000000036</c:v>
                </c:pt>
                <c:pt idx="126">
                  <c:v>5.0400000000000036</c:v>
                </c:pt>
                <c:pt idx="127">
                  <c:v>5.0800000000000036</c:v>
                </c:pt>
                <c:pt idx="128">
                  <c:v>5.1200000000000037</c:v>
                </c:pt>
                <c:pt idx="129">
                  <c:v>5.1600000000000037</c:v>
                </c:pt>
                <c:pt idx="130">
                  <c:v>5.2000000000000037</c:v>
                </c:pt>
                <c:pt idx="131">
                  <c:v>5.2400000000000038</c:v>
                </c:pt>
                <c:pt idx="132">
                  <c:v>5.2800000000000038</c:v>
                </c:pt>
                <c:pt idx="133">
                  <c:v>5.3200000000000038</c:v>
                </c:pt>
                <c:pt idx="134">
                  <c:v>5.3600000000000039</c:v>
                </c:pt>
                <c:pt idx="135">
                  <c:v>5.4000000000000039</c:v>
                </c:pt>
                <c:pt idx="136">
                  <c:v>5.4400000000000039</c:v>
                </c:pt>
                <c:pt idx="137">
                  <c:v>5.480000000000004</c:v>
                </c:pt>
                <c:pt idx="138">
                  <c:v>5.520000000000004</c:v>
                </c:pt>
                <c:pt idx="139">
                  <c:v>5.5600000000000041</c:v>
                </c:pt>
                <c:pt idx="140">
                  <c:v>5.6000000000000041</c:v>
                </c:pt>
                <c:pt idx="141">
                  <c:v>5.6400000000000041</c:v>
                </c:pt>
                <c:pt idx="142">
                  <c:v>5.6800000000000042</c:v>
                </c:pt>
                <c:pt idx="143">
                  <c:v>5.7200000000000042</c:v>
                </c:pt>
                <c:pt idx="144">
                  <c:v>5.7600000000000042</c:v>
                </c:pt>
                <c:pt idx="145">
                  <c:v>5.8000000000000043</c:v>
                </c:pt>
                <c:pt idx="146">
                  <c:v>5.8400000000000043</c:v>
                </c:pt>
                <c:pt idx="147">
                  <c:v>5.8800000000000043</c:v>
                </c:pt>
                <c:pt idx="148">
                  <c:v>5.9200000000000044</c:v>
                </c:pt>
                <c:pt idx="149">
                  <c:v>5.9600000000000044</c:v>
                </c:pt>
                <c:pt idx="150">
                  <c:v>6.0000000000000044</c:v>
                </c:pt>
                <c:pt idx="151">
                  <c:v>6.0400000000000045</c:v>
                </c:pt>
                <c:pt idx="152">
                  <c:v>6.0800000000000045</c:v>
                </c:pt>
                <c:pt idx="153">
                  <c:v>6.1200000000000045</c:v>
                </c:pt>
                <c:pt idx="154">
                  <c:v>6.1600000000000046</c:v>
                </c:pt>
                <c:pt idx="155">
                  <c:v>6.2000000000000046</c:v>
                </c:pt>
                <c:pt idx="156">
                  <c:v>6.2400000000000047</c:v>
                </c:pt>
                <c:pt idx="157">
                  <c:v>6.2800000000000047</c:v>
                </c:pt>
                <c:pt idx="158">
                  <c:v>6.3200000000000047</c:v>
                </c:pt>
                <c:pt idx="159">
                  <c:v>6.3600000000000048</c:v>
                </c:pt>
                <c:pt idx="160">
                  <c:v>6.4000000000000048</c:v>
                </c:pt>
                <c:pt idx="161">
                  <c:v>6.4400000000000048</c:v>
                </c:pt>
                <c:pt idx="162">
                  <c:v>6.4800000000000049</c:v>
                </c:pt>
                <c:pt idx="163">
                  <c:v>6.5200000000000049</c:v>
                </c:pt>
                <c:pt idx="164">
                  <c:v>6.5600000000000049</c:v>
                </c:pt>
                <c:pt idx="165">
                  <c:v>6.600000000000005</c:v>
                </c:pt>
                <c:pt idx="166">
                  <c:v>6.640000000000005</c:v>
                </c:pt>
                <c:pt idx="167">
                  <c:v>6.680000000000005</c:v>
                </c:pt>
                <c:pt idx="168">
                  <c:v>6.7200000000000051</c:v>
                </c:pt>
                <c:pt idx="169">
                  <c:v>6.7600000000000051</c:v>
                </c:pt>
                <c:pt idx="170">
                  <c:v>6.8000000000000052</c:v>
                </c:pt>
                <c:pt idx="171">
                  <c:v>6.8400000000000052</c:v>
                </c:pt>
                <c:pt idx="172">
                  <c:v>6.8800000000000052</c:v>
                </c:pt>
                <c:pt idx="173">
                  <c:v>6.9200000000000053</c:v>
                </c:pt>
                <c:pt idx="174">
                  <c:v>6.9600000000000053</c:v>
                </c:pt>
                <c:pt idx="175">
                  <c:v>7.0000000000000053</c:v>
                </c:pt>
                <c:pt idx="176">
                  <c:v>7.0400000000000054</c:v>
                </c:pt>
                <c:pt idx="177">
                  <c:v>7.0800000000000054</c:v>
                </c:pt>
                <c:pt idx="178">
                  <c:v>7.1200000000000054</c:v>
                </c:pt>
                <c:pt idx="179">
                  <c:v>7.1600000000000055</c:v>
                </c:pt>
                <c:pt idx="180">
                  <c:v>7.2000000000000055</c:v>
                </c:pt>
                <c:pt idx="181">
                  <c:v>7.2400000000000055</c:v>
                </c:pt>
                <c:pt idx="182">
                  <c:v>7.2800000000000056</c:v>
                </c:pt>
                <c:pt idx="183">
                  <c:v>7.3200000000000056</c:v>
                </c:pt>
                <c:pt idx="184">
                  <c:v>7.3600000000000056</c:v>
                </c:pt>
                <c:pt idx="185">
                  <c:v>7.4000000000000057</c:v>
                </c:pt>
                <c:pt idx="186">
                  <c:v>7.4400000000000057</c:v>
                </c:pt>
                <c:pt idx="187">
                  <c:v>7.4800000000000058</c:v>
                </c:pt>
                <c:pt idx="188">
                  <c:v>7.5200000000000058</c:v>
                </c:pt>
                <c:pt idx="189">
                  <c:v>7.5600000000000058</c:v>
                </c:pt>
                <c:pt idx="190">
                  <c:v>7.6000000000000059</c:v>
                </c:pt>
                <c:pt idx="191">
                  <c:v>7.6400000000000059</c:v>
                </c:pt>
                <c:pt idx="192">
                  <c:v>7.6800000000000059</c:v>
                </c:pt>
                <c:pt idx="193">
                  <c:v>7.720000000000006</c:v>
                </c:pt>
                <c:pt idx="194">
                  <c:v>7.760000000000006</c:v>
                </c:pt>
                <c:pt idx="195">
                  <c:v>7.800000000000006</c:v>
                </c:pt>
                <c:pt idx="196">
                  <c:v>7.8400000000000061</c:v>
                </c:pt>
                <c:pt idx="197">
                  <c:v>7.8800000000000061</c:v>
                </c:pt>
                <c:pt idx="198">
                  <c:v>7.9200000000000061</c:v>
                </c:pt>
                <c:pt idx="199">
                  <c:v>7.9600000000000062</c:v>
                </c:pt>
                <c:pt idx="200">
                  <c:v>8.0000000000000053</c:v>
                </c:pt>
                <c:pt idx="201">
                  <c:v>8.0400000000000045</c:v>
                </c:pt>
                <c:pt idx="202">
                  <c:v>8.0800000000000036</c:v>
                </c:pt>
                <c:pt idx="203">
                  <c:v>8.1200000000000028</c:v>
                </c:pt>
                <c:pt idx="204">
                  <c:v>8.1600000000000019</c:v>
                </c:pt>
                <c:pt idx="205">
                  <c:v>8.2000000000000011</c:v>
                </c:pt>
                <c:pt idx="206">
                  <c:v>8.24</c:v>
                </c:pt>
                <c:pt idx="207">
                  <c:v>8.2799999999999994</c:v>
                </c:pt>
                <c:pt idx="208">
                  <c:v>8.3199999999999985</c:v>
                </c:pt>
                <c:pt idx="209">
                  <c:v>8.3599999999999977</c:v>
                </c:pt>
                <c:pt idx="210">
                  <c:v>8.3999999999999968</c:v>
                </c:pt>
                <c:pt idx="211">
                  <c:v>8.4399999999999959</c:v>
                </c:pt>
                <c:pt idx="212">
                  <c:v>8.4799999999999951</c:v>
                </c:pt>
                <c:pt idx="213">
                  <c:v>8.5199999999999942</c:v>
                </c:pt>
                <c:pt idx="214">
                  <c:v>8.5599999999999934</c:v>
                </c:pt>
                <c:pt idx="215">
                  <c:v>8.5999999999999925</c:v>
                </c:pt>
                <c:pt idx="216">
                  <c:v>8.6399999999999917</c:v>
                </c:pt>
                <c:pt idx="217">
                  <c:v>8.6799999999999908</c:v>
                </c:pt>
                <c:pt idx="218">
                  <c:v>8.71999999999999</c:v>
                </c:pt>
                <c:pt idx="219">
                  <c:v>8.7599999999999891</c:v>
                </c:pt>
                <c:pt idx="220">
                  <c:v>8.7999999999999883</c:v>
                </c:pt>
                <c:pt idx="221">
                  <c:v>8.8399999999999874</c:v>
                </c:pt>
                <c:pt idx="222">
                  <c:v>8.8799999999999866</c:v>
                </c:pt>
                <c:pt idx="223">
                  <c:v>8.9199999999999857</c:v>
                </c:pt>
                <c:pt idx="224">
                  <c:v>8.9599999999999849</c:v>
                </c:pt>
                <c:pt idx="225">
                  <c:v>8.999999999999984</c:v>
                </c:pt>
                <c:pt idx="226">
                  <c:v>9.0399999999999832</c:v>
                </c:pt>
                <c:pt idx="227">
                  <c:v>9.0799999999999823</c:v>
                </c:pt>
                <c:pt idx="228">
                  <c:v>9.1199999999999815</c:v>
                </c:pt>
                <c:pt idx="229">
                  <c:v>9.1599999999999806</c:v>
                </c:pt>
                <c:pt idx="230">
                  <c:v>9.1999999999999797</c:v>
                </c:pt>
                <c:pt idx="231">
                  <c:v>9.2399999999999789</c:v>
                </c:pt>
                <c:pt idx="232">
                  <c:v>9.279999999999978</c:v>
                </c:pt>
                <c:pt idx="233">
                  <c:v>9.3199999999999772</c:v>
                </c:pt>
                <c:pt idx="234">
                  <c:v>9.3599999999999763</c:v>
                </c:pt>
                <c:pt idx="235">
                  <c:v>9.3999999999999755</c:v>
                </c:pt>
                <c:pt idx="236">
                  <c:v>9.4399999999999746</c:v>
                </c:pt>
                <c:pt idx="237">
                  <c:v>9.4799999999999738</c:v>
                </c:pt>
                <c:pt idx="238">
                  <c:v>9.5199999999999729</c:v>
                </c:pt>
                <c:pt idx="239">
                  <c:v>9.5599999999999721</c:v>
                </c:pt>
                <c:pt idx="240">
                  <c:v>9.5999999999999712</c:v>
                </c:pt>
                <c:pt idx="241">
                  <c:v>9.6399999999999704</c:v>
                </c:pt>
                <c:pt idx="242">
                  <c:v>9.6799999999999695</c:v>
                </c:pt>
                <c:pt idx="243">
                  <c:v>9.7199999999999687</c:v>
                </c:pt>
                <c:pt idx="244">
                  <c:v>9.7599999999999678</c:v>
                </c:pt>
                <c:pt idx="245">
                  <c:v>9.799999999999967</c:v>
                </c:pt>
                <c:pt idx="246">
                  <c:v>9.8399999999999661</c:v>
                </c:pt>
                <c:pt idx="247">
                  <c:v>9.8799999999999653</c:v>
                </c:pt>
                <c:pt idx="248">
                  <c:v>9.9199999999999644</c:v>
                </c:pt>
                <c:pt idx="249">
                  <c:v>9.9599999999999635</c:v>
                </c:pt>
                <c:pt idx="250">
                  <c:v>9.9999999999999627</c:v>
                </c:pt>
                <c:pt idx="251">
                  <c:v>10.039999999999962</c:v>
                </c:pt>
                <c:pt idx="252">
                  <c:v>10.079999999999961</c:v>
                </c:pt>
                <c:pt idx="253">
                  <c:v>10.11999999999996</c:v>
                </c:pt>
                <c:pt idx="254">
                  <c:v>10.159999999999959</c:v>
                </c:pt>
                <c:pt idx="255">
                  <c:v>10.199999999999958</c:v>
                </c:pt>
                <c:pt idx="256">
                  <c:v>10.239999999999958</c:v>
                </c:pt>
                <c:pt idx="257">
                  <c:v>10.279999999999957</c:v>
                </c:pt>
                <c:pt idx="258">
                  <c:v>10.319999999999956</c:v>
                </c:pt>
                <c:pt idx="259">
                  <c:v>10.359999999999955</c:v>
                </c:pt>
                <c:pt idx="260">
                  <c:v>10.399999999999954</c:v>
                </c:pt>
                <c:pt idx="261">
                  <c:v>10.439999999999953</c:v>
                </c:pt>
                <c:pt idx="262">
                  <c:v>10.479999999999952</c:v>
                </c:pt>
                <c:pt idx="263">
                  <c:v>10.519999999999952</c:v>
                </c:pt>
                <c:pt idx="264">
                  <c:v>10.559999999999951</c:v>
                </c:pt>
                <c:pt idx="265">
                  <c:v>10.59999999999995</c:v>
                </c:pt>
                <c:pt idx="266">
                  <c:v>10.639999999999949</c:v>
                </c:pt>
                <c:pt idx="267">
                  <c:v>10.679999999999948</c:v>
                </c:pt>
                <c:pt idx="268">
                  <c:v>10.719999999999947</c:v>
                </c:pt>
                <c:pt idx="269">
                  <c:v>10.759999999999946</c:v>
                </c:pt>
                <c:pt idx="270">
                  <c:v>10.799999999999946</c:v>
                </c:pt>
                <c:pt idx="271">
                  <c:v>10.839999999999945</c:v>
                </c:pt>
                <c:pt idx="272">
                  <c:v>10.879999999999944</c:v>
                </c:pt>
                <c:pt idx="273">
                  <c:v>10.919999999999943</c:v>
                </c:pt>
                <c:pt idx="274">
                  <c:v>10.959999999999942</c:v>
                </c:pt>
                <c:pt idx="275">
                  <c:v>10.999999999999941</c:v>
                </c:pt>
                <c:pt idx="276">
                  <c:v>11.039999999999941</c:v>
                </c:pt>
                <c:pt idx="277">
                  <c:v>11.07999999999994</c:v>
                </c:pt>
                <c:pt idx="278">
                  <c:v>11.119999999999939</c:v>
                </c:pt>
                <c:pt idx="279">
                  <c:v>11.159999999999938</c:v>
                </c:pt>
                <c:pt idx="280">
                  <c:v>11.199999999999937</c:v>
                </c:pt>
                <c:pt idx="281">
                  <c:v>11.239999999999936</c:v>
                </c:pt>
                <c:pt idx="282">
                  <c:v>11.279999999999935</c:v>
                </c:pt>
                <c:pt idx="283">
                  <c:v>11.319999999999935</c:v>
                </c:pt>
                <c:pt idx="284">
                  <c:v>11.359999999999934</c:v>
                </c:pt>
                <c:pt idx="285">
                  <c:v>11.399999999999933</c:v>
                </c:pt>
                <c:pt idx="286">
                  <c:v>11.439999999999932</c:v>
                </c:pt>
                <c:pt idx="287">
                  <c:v>11.479999999999931</c:v>
                </c:pt>
                <c:pt idx="288">
                  <c:v>11.51999999999993</c:v>
                </c:pt>
                <c:pt idx="289">
                  <c:v>11.559999999999929</c:v>
                </c:pt>
                <c:pt idx="290">
                  <c:v>11.599999999999929</c:v>
                </c:pt>
                <c:pt idx="291">
                  <c:v>11.639999999999928</c:v>
                </c:pt>
                <c:pt idx="292">
                  <c:v>11.679999999999927</c:v>
                </c:pt>
                <c:pt idx="293">
                  <c:v>11.719999999999926</c:v>
                </c:pt>
                <c:pt idx="294">
                  <c:v>11.759999999999925</c:v>
                </c:pt>
                <c:pt idx="295">
                  <c:v>11.799999999999924</c:v>
                </c:pt>
                <c:pt idx="296">
                  <c:v>11.839999999999923</c:v>
                </c:pt>
                <c:pt idx="297">
                  <c:v>11.879999999999923</c:v>
                </c:pt>
                <c:pt idx="298">
                  <c:v>11.919999999999922</c:v>
                </c:pt>
                <c:pt idx="299">
                  <c:v>11.959999999999921</c:v>
                </c:pt>
                <c:pt idx="300">
                  <c:v>11.99999999999992</c:v>
                </c:pt>
                <c:pt idx="301">
                  <c:v>12.039999999999919</c:v>
                </c:pt>
                <c:pt idx="302">
                  <c:v>12.079999999999918</c:v>
                </c:pt>
                <c:pt idx="303">
                  <c:v>12.119999999999918</c:v>
                </c:pt>
                <c:pt idx="304">
                  <c:v>12.159999999999917</c:v>
                </c:pt>
                <c:pt idx="305">
                  <c:v>12.199999999999916</c:v>
                </c:pt>
                <c:pt idx="306">
                  <c:v>12.239999999999915</c:v>
                </c:pt>
                <c:pt idx="307">
                  <c:v>12.279999999999914</c:v>
                </c:pt>
                <c:pt idx="308">
                  <c:v>12.319999999999913</c:v>
                </c:pt>
                <c:pt idx="309">
                  <c:v>12.359999999999912</c:v>
                </c:pt>
                <c:pt idx="310">
                  <c:v>12.399999999999912</c:v>
                </c:pt>
                <c:pt idx="311">
                  <c:v>12.439999999999911</c:v>
                </c:pt>
                <c:pt idx="312">
                  <c:v>12.47999999999991</c:v>
                </c:pt>
                <c:pt idx="313">
                  <c:v>12.519999999999909</c:v>
                </c:pt>
                <c:pt idx="314">
                  <c:v>12.559999999999908</c:v>
                </c:pt>
                <c:pt idx="315">
                  <c:v>12.599999999999907</c:v>
                </c:pt>
                <c:pt idx="316">
                  <c:v>12.639999999999906</c:v>
                </c:pt>
                <c:pt idx="317">
                  <c:v>12.679999999999906</c:v>
                </c:pt>
                <c:pt idx="318">
                  <c:v>12.719999999999905</c:v>
                </c:pt>
                <c:pt idx="319">
                  <c:v>12.759999999999904</c:v>
                </c:pt>
                <c:pt idx="320">
                  <c:v>12.799999999999903</c:v>
                </c:pt>
                <c:pt idx="321">
                  <c:v>12.839999999999902</c:v>
                </c:pt>
                <c:pt idx="322">
                  <c:v>12.879999999999901</c:v>
                </c:pt>
                <c:pt idx="323">
                  <c:v>12.9199999999999</c:v>
                </c:pt>
                <c:pt idx="324">
                  <c:v>12.9599999999999</c:v>
                </c:pt>
                <c:pt idx="325">
                  <c:v>12.999999999999899</c:v>
                </c:pt>
                <c:pt idx="326">
                  <c:v>13.039999999999898</c:v>
                </c:pt>
                <c:pt idx="327">
                  <c:v>13.079999999999897</c:v>
                </c:pt>
                <c:pt idx="328">
                  <c:v>13.119999999999896</c:v>
                </c:pt>
                <c:pt idx="329">
                  <c:v>13.159999999999895</c:v>
                </c:pt>
                <c:pt idx="330">
                  <c:v>13.199999999999894</c:v>
                </c:pt>
                <c:pt idx="331">
                  <c:v>13.239999999999894</c:v>
                </c:pt>
                <c:pt idx="332">
                  <c:v>13.279999999999893</c:v>
                </c:pt>
                <c:pt idx="333">
                  <c:v>13.319999999999892</c:v>
                </c:pt>
                <c:pt idx="334">
                  <c:v>13.359999999999891</c:v>
                </c:pt>
                <c:pt idx="335">
                  <c:v>13.39999999999989</c:v>
                </c:pt>
                <c:pt idx="336">
                  <c:v>13.439999999999889</c:v>
                </c:pt>
                <c:pt idx="337">
                  <c:v>13.479999999999889</c:v>
                </c:pt>
                <c:pt idx="338">
                  <c:v>13.519999999999888</c:v>
                </c:pt>
                <c:pt idx="339">
                  <c:v>13.559999999999887</c:v>
                </c:pt>
                <c:pt idx="340">
                  <c:v>13.599999999999886</c:v>
                </c:pt>
                <c:pt idx="341">
                  <c:v>13.639999999999885</c:v>
                </c:pt>
                <c:pt idx="342">
                  <c:v>13.679999999999884</c:v>
                </c:pt>
                <c:pt idx="343">
                  <c:v>13.719999999999883</c:v>
                </c:pt>
                <c:pt idx="344">
                  <c:v>13.759999999999883</c:v>
                </c:pt>
                <c:pt idx="345">
                  <c:v>13.799999999999882</c:v>
                </c:pt>
                <c:pt idx="346">
                  <c:v>13.839999999999881</c:v>
                </c:pt>
                <c:pt idx="347">
                  <c:v>13.87999999999988</c:v>
                </c:pt>
                <c:pt idx="348">
                  <c:v>13.919999999999879</c:v>
                </c:pt>
                <c:pt idx="349">
                  <c:v>13.959999999999878</c:v>
                </c:pt>
                <c:pt idx="350">
                  <c:v>13.999999999999877</c:v>
                </c:pt>
                <c:pt idx="351">
                  <c:v>14.039999999999877</c:v>
                </c:pt>
                <c:pt idx="352">
                  <c:v>14.079999999999876</c:v>
                </c:pt>
                <c:pt idx="353">
                  <c:v>14.119999999999875</c:v>
                </c:pt>
                <c:pt idx="354">
                  <c:v>14.159999999999874</c:v>
                </c:pt>
                <c:pt idx="355">
                  <c:v>14.199999999999873</c:v>
                </c:pt>
                <c:pt idx="356">
                  <c:v>14.239999999999872</c:v>
                </c:pt>
                <c:pt idx="357">
                  <c:v>14.279999999999871</c:v>
                </c:pt>
                <c:pt idx="358">
                  <c:v>14.319999999999871</c:v>
                </c:pt>
                <c:pt idx="359">
                  <c:v>14.35999999999987</c:v>
                </c:pt>
                <c:pt idx="360">
                  <c:v>14.399999999999869</c:v>
                </c:pt>
                <c:pt idx="361">
                  <c:v>14.439999999999868</c:v>
                </c:pt>
                <c:pt idx="362">
                  <c:v>14.479999999999867</c:v>
                </c:pt>
                <c:pt idx="363">
                  <c:v>14.519999999999866</c:v>
                </c:pt>
                <c:pt idx="364">
                  <c:v>14.559999999999865</c:v>
                </c:pt>
                <c:pt idx="365">
                  <c:v>14.599999999999865</c:v>
                </c:pt>
                <c:pt idx="366">
                  <c:v>14.639999999999864</c:v>
                </c:pt>
                <c:pt idx="367">
                  <c:v>14.679999999999863</c:v>
                </c:pt>
                <c:pt idx="368">
                  <c:v>14.719999999999862</c:v>
                </c:pt>
                <c:pt idx="369">
                  <c:v>14.759999999999861</c:v>
                </c:pt>
                <c:pt idx="370">
                  <c:v>14.79999999999986</c:v>
                </c:pt>
                <c:pt idx="371">
                  <c:v>14.83999999999986</c:v>
                </c:pt>
                <c:pt idx="372">
                  <c:v>14.879999999999859</c:v>
                </c:pt>
                <c:pt idx="373">
                  <c:v>14.919999999999858</c:v>
                </c:pt>
                <c:pt idx="374">
                  <c:v>14.959999999999857</c:v>
                </c:pt>
                <c:pt idx="375">
                  <c:v>14.999999999999856</c:v>
                </c:pt>
                <c:pt idx="376">
                  <c:v>15.039999999999855</c:v>
                </c:pt>
                <c:pt idx="377">
                  <c:v>15.079999999999854</c:v>
                </c:pt>
                <c:pt idx="378">
                  <c:v>15.119999999999854</c:v>
                </c:pt>
                <c:pt idx="379">
                  <c:v>15.159999999999853</c:v>
                </c:pt>
                <c:pt idx="380">
                  <c:v>15.199999999999852</c:v>
                </c:pt>
                <c:pt idx="381">
                  <c:v>15.239999999999851</c:v>
                </c:pt>
                <c:pt idx="382">
                  <c:v>15.27999999999985</c:v>
                </c:pt>
                <c:pt idx="383">
                  <c:v>15.319999999999849</c:v>
                </c:pt>
                <c:pt idx="384">
                  <c:v>15.359999999999848</c:v>
                </c:pt>
                <c:pt idx="385">
                  <c:v>15.399999999999848</c:v>
                </c:pt>
                <c:pt idx="386">
                  <c:v>15.439999999999847</c:v>
                </c:pt>
                <c:pt idx="387">
                  <c:v>15.479999999999846</c:v>
                </c:pt>
                <c:pt idx="388">
                  <c:v>15.519999999999845</c:v>
                </c:pt>
                <c:pt idx="389">
                  <c:v>15.559999999999844</c:v>
                </c:pt>
                <c:pt idx="390">
                  <c:v>15.599999999999843</c:v>
                </c:pt>
                <c:pt idx="391">
                  <c:v>15.639999999999842</c:v>
                </c:pt>
                <c:pt idx="392">
                  <c:v>15.679999999999842</c:v>
                </c:pt>
                <c:pt idx="393">
                  <c:v>15.719999999999841</c:v>
                </c:pt>
                <c:pt idx="394">
                  <c:v>15.75999999999984</c:v>
                </c:pt>
                <c:pt idx="395">
                  <c:v>15.799999999999839</c:v>
                </c:pt>
                <c:pt idx="396">
                  <c:v>15.839999999999838</c:v>
                </c:pt>
                <c:pt idx="397">
                  <c:v>15.879999999999837</c:v>
                </c:pt>
                <c:pt idx="398">
                  <c:v>15.919999999999837</c:v>
                </c:pt>
                <c:pt idx="399">
                  <c:v>15.959999999999836</c:v>
                </c:pt>
                <c:pt idx="400">
                  <c:v>15.999999999999835</c:v>
                </c:pt>
                <c:pt idx="401">
                  <c:v>16.039999999999836</c:v>
                </c:pt>
                <c:pt idx="402">
                  <c:v>16.079999999999835</c:v>
                </c:pt>
                <c:pt idx="403">
                  <c:v>16.119999999999834</c:v>
                </c:pt>
                <c:pt idx="404">
                  <c:v>16.159999999999833</c:v>
                </c:pt>
                <c:pt idx="405">
                  <c:v>16.199999999999832</c:v>
                </c:pt>
                <c:pt idx="406">
                  <c:v>16.239999999999831</c:v>
                </c:pt>
                <c:pt idx="407">
                  <c:v>16.279999999999831</c:v>
                </c:pt>
                <c:pt idx="408">
                  <c:v>16.31999999999983</c:v>
                </c:pt>
                <c:pt idx="409">
                  <c:v>16.359999999999829</c:v>
                </c:pt>
                <c:pt idx="410">
                  <c:v>16.399999999999828</c:v>
                </c:pt>
                <c:pt idx="411">
                  <c:v>16.439999999999827</c:v>
                </c:pt>
                <c:pt idx="412">
                  <c:v>16.479999999999826</c:v>
                </c:pt>
                <c:pt idx="413">
                  <c:v>16.519999999999825</c:v>
                </c:pt>
                <c:pt idx="414">
                  <c:v>16.559999999999825</c:v>
                </c:pt>
                <c:pt idx="415">
                  <c:v>16.599999999999824</c:v>
                </c:pt>
                <c:pt idx="416">
                  <c:v>16.639999999999823</c:v>
                </c:pt>
                <c:pt idx="417">
                  <c:v>16.679999999999822</c:v>
                </c:pt>
                <c:pt idx="418">
                  <c:v>16.719999999999821</c:v>
                </c:pt>
                <c:pt idx="419">
                  <c:v>16.75999999999982</c:v>
                </c:pt>
                <c:pt idx="420">
                  <c:v>16.79999999999982</c:v>
                </c:pt>
                <c:pt idx="421">
                  <c:v>16.839999999999819</c:v>
                </c:pt>
                <c:pt idx="422">
                  <c:v>16.879999999999818</c:v>
                </c:pt>
                <c:pt idx="423">
                  <c:v>16.919999999999817</c:v>
                </c:pt>
                <c:pt idx="424">
                  <c:v>16.959999999999816</c:v>
                </c:pt>
                <c:pt idx="425">
                  <c:v>16.999999999999815</c:v>
                </c:pt>
                <c:pt idx="426">
                  <c:v>17.039999999999814</c:v>
                </c:pt>
                <c:pt idx="427">
                  <c:v>17.079999999999814</c:v>
                </c:pt>
                <c:pt idx="428">
                  <c:v>17.119999999999813</c:v>
                </c:pt>
                <c:pt idx="429">
                  <c:v>17.159999999999812</c:v>
                </c:pt>
                <c:pt idx="430">
                  <c:v>17.199999999999811</c:v>
                </c:pt>
                <c:pt idx="431">
                  <c:v>17.23999999999981</c:v>
                </c:pt>
                <c:pt idx="432">
                  <c:v>17.279999999999809</c:v>
                </c:pt>
                <c:pt idx="433">
                  <c:v>17.319999999999808</c:v>
                </c:pt>
                <c:pt idx="434">
                  <c:v>17.359999999999808</c:v>
                </c:pt>
                <c:pt idx="435">
                  <c:v>17.399999999999807</c:v>
                </c:pt>
                <c:pt idx="436">
                  <c:v>17.439999999999806</c:v>
                </c:pt>
                <c:pt idx="437">
                  <c:v>17.479999999999805</c:v>
                </c:pt>
                <c:pt idx="438">
                  <c:v>17.519999999999804</c:v>
                </c:pt>
                <c:pt idx="439">
                  <c:v>17.559999999999803</c:v>
                </c:pt>
                <c:pt idx="440">
                  <c:v>17.599999999999802</c:v>
                </c:pt>
                <c:pt idx="441">
                  <c:v>17.639999999999802</c:v>
                </c:pt>
                <c:pt idx="442">
                  <c:v>17.679999999999801</c:v>
                </c:pt>
                <c:pt idx="443">
                  <c:v>17.7199999999998</c:v>
                </c:pt>
                <c:pt idx="444">
                  <c:v>17.759999999999799</c:v>
                </c:pt>
                <c:pt idx="445">
                  <c:v>17.799999999999798</c:v>
                </c:pt>
                <c:pt idx="446">
                  <c:v>17.839999999999797</c:v>
                </c:pt>
                <c:pt idx="447">
                  <c:v>17.879999999999797</c:v>
                </c:pt>
                <c:pt idx="448">
                  <c:v>17.919999999999796</c:v>
                </c:pt>
                <c:pt idx="449">
                  <c:v>17.959999999999795</c:v>
                </c:pt>
                <c:pt idx="450">
                  <c:v>17.999999999999794</c:v>
                </c:pt>
                <c:pt idx="451">
                  <c:v>18.039999999999793</c:v>
                </c:pt>
                <c:pt idx="452">
                  <c:v>18.079999999999792</c:v>
                </c:pt>
                <c:pt idx="453">
                  <c:v>18.119999999999791</c:v>
                </c:pt>
                <c:pt idx="454">
                  <c:v>18.159999999999791</c:v>
                </c:pt>
                <c:pt idx="455">
                  <c:v>18.19999999999979</c:v>
                </c:pt>
                <c:pt idx="456">
                  <c:v>18.239999999999789</c:v>
                </c:pt>
                <c:pt idx="457">
                  <c:v>18.279999999999788</c:v>
                </c:pt>
                <c:pt idx="458">
                  <c:v>18.319999999999787</c:v>
                </c:pt>
                <c:pt idx="459">
                  <c:v>18.359999999999786</c:v>
                </c:pt>
                <c:pt idx="460">
                  <c:v>18.399999999999785</c:v>
                </c:pt>
                <c:pt idx="461">
                  <c:v>18.439999999999785</c:v>
                </c:pt>
                <c:pt idx="462">
                  <c:v>18.479999999999784</c:v>
                </c:pt>
                <c:pt idx="463">
                  <c:v>18.519999999999783</c:v>
                </c:pt>
                <c:pt idx="464">
                  <c:v>18.559999999999782</c:v>
                </c:pt>
                <c:pt idx="465">
                  <c:v>18.599999999999781</c:v>
                </c:pt>
                <c:pt idx="466">
                  <c:v>18.63999999999978</c:v>
                </c:pt>
                <c:pt idx="467">
                  <c:v>18.679999999999779</c:v>
                </c:pt>
                <c:pt idx="468">
                  <c:v>18.719999999999779</c:v>
                </c:pt>
                <c:pt idx="469">
                  <c:v>18.759999999999778</c:v>
                </c:pt>
                <c:pt idx="470">
                  <c:v>18.799999999999777</c:v>
                </c:pt>
                <c:pt idx="471">
                  <c:v>18.839999999999776</c:v>
                </c:pt>
                <c:pt idx="472">
                  <c:v>18.879999999999775</c:v>
                </c:pt>
                <c:pt idx="473">
                  <c:v>18.919999999999774</c:v>
                </c:pt>
                <c:pt idx="474">
                  <c:v>18.959999999999773</c:v>
                </c:pt>
                <c:pt idx="475">
                  <c:v>18.999999999999773</c:v>
                </c:pt>
                <c:pt idx="476">
                  <c:v>19.039999999999772</c:v>
                </c:pt>
                <c:pt idx="477">
                  <c:v>19.079999999999771</c:v>
                </c:pt>
                <c:pt idx="478">
                  <c:v>19.11999999999977</c:v>
                </c:pt>
                <c:pt idx="479">
                  <c:v>19.159999999999769</c:v>
                </c:pt>
                <c:pt idx="480">
                  <c:v>19.199999999999768</c:v>
                </c:pt>
                <c:pt idx="481">
                  <c:v>19.239999999999768</c:v>
                </c:pt>
                <c:pt idx="482">
                  <c:v>19.279999999999767</c:v>
                </c:pt>
                <c:pt idx="483">
                  <c:v>19.319999999999766</c:v>
                </c:pt>
                <c:pt idx="484">
                  <c:v>19.359999999999765</c:v>
                </c:pt>
                <c:pt idx="485">
                  <c:v>19.399999999999764</c:v>
                </c:pt>
                <c:pt idx="486">
                  <c:v>19.439999999999763</c:v>
                </c:pt>
                <c:pt idx="487">
                  <c:v>19.479999999999762</c:v>
                </c:pt>
                <c:pt idx="488">
                  <c:v>19.519999999999762</c:v>
                </c:pt>
                <c:pt idx="489">
                  <c:v>19.559999999999761</c:v>
                </c:pt>
                <c:pt idx="490">
                  <c:v>19.59999999999976</c:v>
                </c:pt>
                <c:pt idx="491">
                  <c:v>19.639999999999759</c:v>
                </c:pt>
                <c:pt idx="492">
                  <c:v>19.679999999999758</c:v>
                </c:pt>
                <c:pt idx="493">
                  <c:v>19.719999999999757</c:v>
                </c:pt>
                <c:pt idx="494">
                  <c:v>19.759999999999756</c:v>
                </c:pt>
                <c:pt idx="495">
                  <c:v>19.799999999999756</c:v>
                </c:pt>
                <c:pt idx="496">
                  <c:v>19.839999999999755</c:v>
                </c:pt>
                <c:pt idx="497">
                  <c:v>19.879999999999754</c:v>
                </c:pt>
                <c:pt idx="498">
                  <c:v>19.919999999999753</c:v>
                </c:pt>
                <c:pt idx="499">
                  <c:v>19.959999999999752</c:v>
                </c:pt>
              </c:numCache>
            </c:numRef>
          </c:xVal>
          <c:yVal>
            <c:numRef>
              <c:f>audio!$D$2:$D$501</c:f>
              <c:numCache>
                <c:formatCode>General</c:formatCode>
                <c:ptCount val="500"/>
                <c:pt idx="0">
                  <c:v>0</c:v>
                </c:pt>
                <c:pt idx="1">
                  <c:v>3.5319667235238772E-2</c:v>
                </c:pt>
                <c:pt idx="2">
                  <c:v>7.0499943879921145E-2</c:v>
                </c:pt>
                <c:pt idx="3">
                  <c:v>0.1054019894544701</c:v>
                </c:pt>
                <c:pt idx="4">
                  <c:v>0.13988806153023084</c:v>
                </c:pt>
                <c:pt idx="5">
                  <c:v>0.17382205933590794</c:v>
                </c:pt>
                <c:pt idx="6">
                  <c:v>0.20707006088513139</c:v>
                </c:pt>
                <c:pt idx="7">
                  <c:v>0.23950085150535338</c:v>
                </c:pt>
                <c:pt idx="8">
                  <c:v>0.27098644168221486</c:v>
                </c:pt>
                <c:pt idx="9">
                  <c:v>0.30140257217568556</c:v>
                </c:pt>
                <c:pt idx="10">
                  <c:v>0.33062920441451604</c:v>
                </c:pt>
                <c:pt idx="11">
                  <c:v>0.3585509942336379</c:v>
                </c:pt>
                <c:pt idx="12">
                  <c:v>0.38505774708488733</c:v>
                </c:pt>
                <c:pt idx="13">
                  <c:v>0.41004485292454385</c:v>
                </c:pt>
                <c:pt idx="14">
                  <c:v>0.43341369906138139</c:v>
                </c:pt>
                <c:pt idx="15">
                  <c:v>0.45507205933590789</c:v>
                </c:pt>
                <c:pt idx="16">
                  <c:v>0.47493445809488344</c:v>
                </c:pt>
                <c:pt idx="17">
                  <c:v>0.49292250752467326</c:v>
                </c:pt>
                <c:pt idx="18">
                  <c:v>0.50896521701213604</c:v>
                </c:pt>
                <c:pt idx="19">
                  <c:v>0.52299927331214147</c:v>
                </c:pt>
                <c:pt idx="20">
                  <c:v>0.53496929041602392</c:v>
                </c:pt>
                <c:pt idx="21">
                  <c:v>0.54482802813485509</c:v>
                </c:pt>
                <c:pt idx="22">
                  <c:v>0.55253657853488747</c:v>
                </c:pt>
                <c:pt idx="23">
                  <c:v>0.55806451948939384</c:v>
                </c:pt>
                <c:pt idx="24">
                  <c:v>0.56139003474090277</c:v>
                </c:pt>
                <c:pt idx="25">
                  <c:v>0.5625</c:v>
                </c:pt>
                <c:pt idx="26">
                  <c:v>0.56139003474090277</c:v>
                </c:pt>
                <c:pt idx="27">
                  <c:v>0.55806451948939384</c:v>
                </c:pt>
                <c:pt idx="28">
                  <c:v>0.55253657853488736</c:v>
                </c:pt>
                <c:pt idx="29">
                  <c:v>0.54482802813485498</c:v>
                </c:pt>
                <c:pt idx="30">
                  <c:v>0.53496929041602381</c:v>
                </c:pt>
                <c:pt idx="31">
                  <c:v>0.52299927331214124</c:v>
                </c:pt>
                <c:pt idx="32">
                  <c:v>0.50896521701213582</c:v>
                </c:pt>
                <c:pt idx="33">
                  <c:v>0.49292250752467304</c:v>
                </c:pt>
                <c:pt idx="34">
                  <c:v>0.47493445809488333</c:v>
                </c:pt>
                <c:pt idx="35">
                  <c:v>0.45507205933590766</c:v>
                </c:pt>
                <c:pt idx="36">
                  <c:v>0.43341369906138116</c:v>
                </c:pt>
                <c:pt idx="37">
                  <c:v>0.41004485292454373</c:v>
                </c:pt>
                <c:pt idx="38">
                  <c:v>0.38505774708488699</c:v>
                </c:pt>
                <c:pt idx="39">
                  <c:v>0.35855099423363768</c:v>
                </c:pt>
                <c:pt idx="40">
                  <c:v>0.33062920441451582</c:v>
                </c:pt>
                <c:pt idx="41">
                  <c:v>0.301402572175685</c:v>
                </c:pt>
                <c:pt idx="42">
                  <c:v>0.27098644168221436</c:v>
                </c:pt>
                <c:pt idx="43">
                  <c:v>0.23950085150535286</c:v>
                </c:pt>
                <c:pt idx="44">
                  <c:v>0.2070700608851308</c:v>
                </c:pt>
                <c:pt idx="45">
                  <c:v>0.1738220593359073</c:v>
                </c:pt>
                <c:pt idx="46">
                  <c:v>0.13988806153023009</c:v>
                </c:pt>
                <c:pt idx="47">
                  <c:v>0.10540198945446935</c:v>
                </c:pt>
                <c:pt idx="48">
                  <c:v>7.0499943879920327E-2</c:v>
                </c:pt>
                <c:pt idx="49">
                  <c:v>3.5319667235238141E-2</c:v>
                </c:pt>
                <c:pt idx="50">
                  <c:v>-6.8048594103337079E-16</c:v>
                </c:pt>
                <c:pt idx="51">
                  <c:v>-3.5319667235239501E-2</c:v>
                </c:pt>
                <c:pt idx="52">
                  <c:v>-7.0499943879921673E-2</c:v>
                </c:pt>
                <c:pt idx="53">
                  <c:v>-0.10540198945447091</c:v>
                </c:pt>
                <c:pt idx="54">
                  <c:v>-0.13988806153023145</c:v>
                </c:pt>
                <c:pt idx="55">
                  <c:v>-0.17382205933590858</c:v>
                </c:pt>
                <c:pt idx="56">
                  <c:v>-0.20707006088513227</c:v>
                </c:pt>
                <c:pt idx="57">
                  <c:v>-0.23950085150535405</c:v>
                </c:pt>
                <c:pt idx="58">
                  <c:v>-0.27098644168221558</c:v>
                </c:pt>
                <c:pt idx="59">
                  <c:v>-0.30140257217568628</c:v>
                </c:pt>
                <c:pt idx="60">
                  <c:v>-0.33062920441451693</c:v>
                </c:pt>
                <c:pt idx="61">
                  <c:v>-0.35855099423363851</c:v>
                </c:pt>
                <c:pt idx="62">
                  <c:v>-0.3850577470848881</c:v>
                </c:pt>
                <c:pt idx="63">
                  <c:v>-0.41004485292454473</c:v>
                </c:pt>
                <c:pt idx="64">
                  <c:v>-0.43341369906138216</c:v>
                </c:pt>
                <c:pt idx="65">
                  <c:v>-0.45507205933590844</c:v>
                </c:pt>
                <c:pt idx="66">
                  <c:v>-0.4749344580948841</c:v>
                </c:pt>
                <c:pt idx="67">
                  <c:v>-0.49292250752467376</c:v>
                </c:pt>
                <c:pt idx="68">
                  <c:v>-0.50896521701213637</c:v>
                </c:pt>
                <c:pt idx="69">
                  <c:v>-0.5229992733121418</c:v>
                </c:pt>
                <c:pt idx="70">
                  <c:v>-0.53496929041602426</c:v>
                </c:pt>
                <c:pt idx="71">
                  <c:v>-0.54482802813485531</c:v>
                </c:pt>
                <c:pt idx="72">
                  <c:v>-0.55253657853488769</c:v>
                </c:pt>
                <c:pt idx="73">
                  <c:v>-0.55806451948939395</c:v>
                </c:pt>
                <c:pt idx="74">
                  <c:v>-0.56139003474090277</c:v>
                </c:pt>
                <c:pt idx="75">
                  <c:v>-0.5625</c:v>
                </c:pt>
                <c:pt idx="76">
                  <c:v>-0.56139003474090265</c:v>
                </c:pt>
                <c:pt idx="77">
                  <c:v>-0.55806451948939373</c:v>
                </c:pt>
                <c:pt idx="78">
                  <c:v>-0.55253657853488714</c:v>
                </c:pt>
                <c:pt idx="79">
                  <c:v>-0.54482802813485465</c:v>
                </c:pt>
                <c:pt idx="80">
                  <c:v>-0.53496929041602348</c:v>
                </c:pt>
                <c:pt idx="81">
                  <c:v>-0.5229992733121408</c:v>
                </c:pt>
                <c:pt idx="82">
                  <c:v>-0.50896521701213526</c:v>
                </c:pt>
                <c:pt idx="83">
                  <c:v>-0.49292250752467265</c:v>
                </c:pt>
                <c:pt idx="84">
                  <c:v>-0.47493445809488266</c:v>
                </c:pt>
                <c:pt idx="85">
                  <c:v>-0.45507205933590689</c:v>
                </c:pt>
                <c:pt idx="86">
                  <c:v>-0.43341369906138039</c:v>
                </c:pt>
                <c:pt idx="87">
                  <c:v>-0.41004485292454307</c:v>
                </c:pt>
                <c:pt idx="88">
                  <c:v>-0.38505774708488605</c:v>
                </c:pt>
                <c:pt idx="89">
                  <c:v>-0.35855099423363673</c:v>
                </c:pt>
                <c:pt idx="90">
                  <c:v>-0.33062920441451471</c:v>
                </c:pt>
                <c:pt idx="91">
                  <c:v>-0.30140257217568417</c:v>
                </c:pt>
                <c:pt idx="92">
                  <c:v>-0.27098644168221353</c:v>
                </c:pt>
                <c:pt idx="93">
                  <c:v>-0.23950085150535178</c:v>
                </c:pt>
                <c:pt idx="94">
                  <c:v>-0.20707006088512944</c:v>
                </c:pt>
                <c:pt idx="95">
                  <c:v>-0.17382205933590616</c:v>
                </c:pt>
                <c:pt idx="96">
                  <c:v>-0.1398880615302292</c:v>
                </c:pt>
                <c:pt idx="97">
                  <c:v>-0.10540198945446817</c:v>
                </c:pt>
                <c:pt idx="98">
                  <c:v>-7.0499943879919383E-2</c:v>
                </c:pt>
                <c:pt idx="99">
                  <c:v>-3.5319667235236718E-2</c:v>
                </c:pt>
                <c:pt idx="100">
                  <c:v>2.3601726042293825E-15</c:v>
                </c:pt>
                <c:pt idx="101">
                  <c:v>3.531966723524043E-2</c:v>
                </c:pt>
                <c:pt idx="102">
                  <c:v>7.0499943879923074E-2</c:v>
                </c:pt>
                <c:pt idx="103">
                  <c:v>0.10540198945447232</c:v>
                </c:pt>
                <c:pt idx="104">
                  <c:v>0.13988806153023281</c:v>
                </c:pt>
                <c:pt idx="105">
                  <c:v>0.17382205933591016</c:v>
                </c:pt>
                <c:pt idx="106">
                  <c:v>0.20707006088513336</c:v>
                </c:pt>
                <c:pt idx="107">
                  <c:v>0.23950085150535513</c:v>
                </c:pt>
                <c:pt idx="108">
                  <c:v>0.27098644168221681</c:v>
                </c:pt>
                <c:pt idx="109">
                  <c:v>0.30140257217568778</c:v>
                </c:pt>
                <c:pt idx="110">
                  <c:v>0.33062920441451843</c:v>
                </c:pt>
                <c:pt idx="111">
                  <c:v>0.35855099423363962</c:v>
                </c:pt>
                <c:pt idx="112">
                  <c:v>0.38505774708488921</c:v>
                </c:pt>
                <c:pt idx="113">
                  <c:v>0.4100448529245459</c:v>
                </c:pt>
                <c:pt idx="114">
                  <c:v>0.43341369906138305</c:v>
                </c:pt>
                <c:pt idx="115">
                  <c:v>0.45507205933590933</c:v>
                </c:pt>
                <c:pt idx="116">
                  <c:v>0.47493445809488466</c:v>
                </c:pt>
                <c:pt idx="117">
                  <c:v>0.49292250752467448</c:v>
                </c:pt>
                <c:pt idx="118">
                  <c:v>0.50896521701213715</c:v>
                </c:pt>
                <c:pt idx="119">
                  <c:v>0.52299927331214258</c:v>
                </c:pt>
                <c:pt idx="120">
                  <c:v>0.53496929041602459</c:v>
                </c:pt>
                <c:pt idx="121">
                  <c:v>0.54482802813485565</c:v>
                </c:pt>
                <c:pt idx="122">
                  <c:v>0.55253657853488791</c:v>
                </c:pt>
                <c:pt idx="123">
                  <c:v>0.55806451948939417</c:v>
                </c:pt>
                <c:pt idx="124">
                  <c:v>0.56139003474090299</c:v>
                </c:pt>
                <c:pt idx="125">
                  <c:v>0.5625</c:v>
                </c:pt>
                <c:pt idx="126">
                  <c:v>0.56139003474090265</c:v>
                </c:pt>
                <c:pt idx="127">
                  <c:v>0.5580645194893934</c:v>
                </c:pt>
                <c:pt idx="128">
                  <c:v>0.5525365785348868</c:v>
                </c:pt>
                <c:pt idx="129">
                  <c:v>0.5448280281348542</c:v>
                </c:pt>
                <c:pt idx="130">
                  <c:v>0.53496929041602292</c:v>
                </c:pt>
                <c:pt idx="131">
                  <c:v>0.52299927331214047</c:v>
                </c:pt>
                <c:pt idx="132">
                  <c:v>0.50896521701213493</c:v>
                </c:pt>
                <c:pt idx="133">
                  <c:v>0.49292250752467176</c:v>
                </c:pt>
                <c:pt idx="134">
                  <c:v>0.47493445809488188</c:v>
                </c:pt>
                <c:pt idx="135">
                  <c:v>0.45507205933590567</c:v>
                </c:pt>
                <c:pt idx="136">
                  <c:v>0.43341369906137972</c:v>
                </c:pt>
                <c:pt idx="137">
                  <c:v>0.41004485292454235</c:v>
                </c:pt>
                <c:pt idx="138">
                  <c:v>0.38505774708488505</c:v>
                </c:pt>
                <c:pt idx="139">
                  <c:v>0.35855099423363568</c:v>
                </c:pt>
                <c:pt idx="140">
                  <c:v>0.3306292044145131</c:v>
                </c:pt>
                <c:pt idx="141">
                  <c:v>0.30140257217568256</c:v>
                </c:pt>
                <c:pt idx="142">
                  <c:v>0.27098644168221275</c:v>
                </c:pt>
                <c:pt idx="143">
                  <c:v>0.23950085150535044</c:v>
                </c:pt>
                <c:pt idx="144">
                  <c:v>0.20707006088512858</c:v>
                </c:pt>
                <c:pt idx="145">
                  <c:v>0.17382205933590433</c:v>
                </c:pt>
                <c:pt idx="146">
                  <c:v>0.13988806153022734</c:v>
                </c:pt>
                <c:pt idx="147">
                  <c:v>0.10540198945446677</c:v>
                </c:pt>
                <c:pt idx="148">
                  <c:v>7.0499943879917981E-2</c:v>
                </c:pt>
                <c:pt idx="149">
                  <c:v>3.5319667235235795E-2</c:v>
                </c:pt>
                <c:pt idx="150">
                  <c:v>-3.7900590868847339E-15</c:v>
                </c:pt>
                <c:pt idx="151">
                  <c:v>-3.5319667235242359E-2</c:v>
                </c:pt>
                <c:pt idx="152">
                  <c:v>-7.0499943879924504E-2</c:v>
                </c:pt>
                <c:pt idx="153">
                  <c:v>-0.10540198945447421</c:v>
                </c:pt>
                <c:pt idx="154">
                  <c:v>-0.1398880615302337</c:v>
                </c:pt>
                <c:pt idx="155">
                  <c:v>-0.17382205933591155</c:v>
                </c:pt>
                <c:pt idx="156">
                  <c:v>-0.20707006088513469</c:v>
                </c:pt>
                <c:pt idx="157">
                  <c:v>-0.23950085150535644</c:v>
                </c:pt>
                <c:pt idx="158">
                  <c:v>-0.27098644168221853</c:v>
                </c:pt>
                <c:pt idx="159">
                  <c:v>-0.30140257217568894</c:v>
                </c:pt>
                <c:pt idx="160">
                  <c:v>-0.33062920441451921</c:v>
                </c:pt>
                <c:pt idx="161">
                  <c:v>-0.35855099423364073</c:v>
                </c:pt>
                <c:pt idx="162">
                  <c:v>-0.38505774708488982</c:v>
                </c:pt>
                <c:pt idx="163">
                  <c:v>-0.41004485292454679</c:v>
                </c:pt>
                <c:pt idx="164">
                  <c:v>-0.43341369906138399</c:v>
                </c:pt>
                <c:pt idx="165">
                  <c:v>-0.45507205933591077</c:v>
                </c:pt>
                <c:pt idx="166">
                  <c:v>-0.47493445809488544</c:v>
                </c:pt>
                <c:pt idx="167">
                  <c:v>-0.49292250752467487</c:v>
                </c:pt>
                <c:pt idx="168">
                  <c:v>-0.50896521701213771</c:v>
                </c:pt>
                <c:pt idx="169">
                  <c:v>-0.52299927331214291</c:v>
                </c:pt>
                <c:pt idx="170">
                  <c:v>-0.53496929041602503</c:v>
                </c:pt>
                <c:pt idx="171">
                  <c:v>-0.5448280281348562</c:v>
                </c:pt>
                <c:pt idx="172">
                  <c:v>-0.55253657853488802</c:v>
                </c:pt>
                <c:pt idx="173">
                  <c:v>-0.55806451948939428</c:v>
                </c:pt>
                <c:pt idx="174">
                  <c:v>-0.56139003474090299</c:v>
                </c:pt>
                <c:pt idx="175">
                  <c:v>-0.5625</c:v>
                </c:pt>
                <c:pt idx="176">
                  <c:v>-0.56139003474090243</c:v>
                </c:pt>
                <c:pt idx="177">
                  <c:v>-0.55806451948939317</c:v>
                </c:pt>
                <c:pt idx="178">
                  <c:v>-0.55253657853488658</c:v>
                </c:pt>
                <c:pt idx="179">
                  <c:v>-0.54482802813485409</c:v>
                </c:pt>
                <c:pt idx="180">
                  <c:v>-0.53496929041602281</c:v>
                </c:pt>
                <c:pt idx="181">
                  <c:v>-0.5229992733121398</c:v>
                </c:pt>
                <c:pt idx="182">
                  <c:v>-0.50896521701213415</c:v>
                </c:pt>
                <c:pt idx="183">
                  <c:v>-0.49292250752467076</c:v>
                </c:pt>
                <c:pt idx="184">
                  <c:v>-0.47493445809488138</c:v>
                </c:pt>
                <c:pt idx="185">
                  <c:v>-0.45507205933590578</c:v>
                </c:pt>
                <c:pt idx="186">
                  <c:v>-0.4334136990613785</c:v>
                </c:pt>
                <c:pt idx="187">
                  <c:v>-0.41004485292454101</c:v>
                </c:pt>
                <c:pt idx="188">
                  <c:v>-0.38505774708488366</c:v>
                </c:pt>
                <c:pt idx="189">
                  <c:v>-0.35855099423363412</c:v>
                </c:pt>
                <c:pt idx="190">
                  <c:v>-0.33062920441451316</c:v>
                </c:pt>
                <c:pt idx="191">
                  <c:v>-0.30140257217568178</c:v>
                </c:pt>
                <c:pt idx="192">
                  <c:v>-0.27098644168221103</c:v>
                </c:pt>
                <c:pt idx="193">
                  <c:v>-0.23950085150534872</c:v>
                </c:pt>
                <c:pt idx="194">
                  <c:v>-0.20707006088512675</c:v>
                </c:pt>
                <c:pt idx="195">
                  <c:v>-0.17382205933590344</c:v>
                </c:pt>
                <c:pt idx="196">
                  <c:v>-0.13988806153022645</c:v>
                </c:pt>
                <c:pt idx="197">
                  <c:v>-0.10540198945446586</c:v>
                </c:pt>
                <c:pt idx="198">
                  <c:v>-7.0499943879916052E-2</c:v>
                </c:pt>
                <c:pt idx="199">
                  <c:v>-3.5319667235233859E-2</c:v>
                </c:pt>
                <c:pt idx="200">
                  <c:v>4.7203452084587649E-15</c:v>
                </c:pt>
                <c:pt idx="201">
                  <c:v>3.5319667235242283E-2</c:v>
                </c:pt>
                <c:pt idx="202">
                  <c:v>7.0499943879923449E-2</c:v>
                </c:pt>
                <c:pt idx="203">
                  <c:v>0.10540198945447121</c:v>
                </c:pt>
                <c:pt idx="204">
                  <c:v>0.13988806153023173</c:v>
                </c:pt>
                <c:pt idx="205">
                  <c:v>0.17382205933590858</c:v>
                </c:pt>
                <c:pt idx="206">
                  <c:v>0.20707006088513089</c:v>
                </c:pt>
                <c:pt idx="207">
                  <c:v>0.23950085150535275</c:v>
                </c:pt>
                <c:pt idx="208">
                  <c:v>0.2709864416822132</c:v>
                </c:pt>
                <c:pt idx="209">
                  <c:v>0.301402572175683</c:v>
                </c:pt>
                <c:pt idx="210">
                  <c:v>0.33062920441451343</c:v>
                </c:pt>
                <c:pt idx="211">
                  <c:v>0.35855099423363535</c:v>
                </c:pt>
                <c:pt idx="212">
                  <c:v>0.38505774708488399</c:v>
                </c:pt>
                <c:pt idx="213">
                  <c:v>0.4100448529245399</c:v>
                </c:pt>
                <c:pt idx="214">
                  <c:v>0.43341369906137689</c:v>
                </c:pt>
                <c:pt idx="215">
                  <c:v>0.45507205933590367</c:v>
                </c:pt>
                <c:pt idx="216">
                  <c:v>0.4749344580948795</c:v>
                </c:pt>
                <c:pt idx="217">
                  <c:v>0.4929225075246691</c:v>
                </c:pt>
                <c:pt idx="218">
                  <c:v>0.50896521701213182</c:v>
                </c:pt>
                <c:pt idx="219">
                  <c:v>0.52299927331213769</c:v>
                </c:pt>
                <c:pt idx="220">
                  <c:v>0.53496929041602037</c:v>
                </c:pt>
                <c:pt idx="221">
                  <c:v>0.5448280281348522</c:v>
                </c:pt>
                <c:pt idx="222">
                  <c:v>0.55253657853488503</c:v>
                </c:pt>
                <c:pt idx="223">
                  <c:v>0.55806451948939217</c:v>
                </c:pt>
                <c:pt idx="224">
                  <c:v>0.56139003474090188</c:v>
                </c:pt>
                <c:pt idx="225">
                  <c:v>0.5625</c:v>
                </c:pt>
                <c:pt idx="226">
                  <c:v>0.56139003474090376</c:v>
                </c:pt>
                <c:pt idx="227">
                  <c:v>0.55806451948939573</c:v>
                </c:pt>
                <c:pt idx="228">
                  <c:v>0.55253657853489058</c:v>
                </c:pt>
                <c:pt idx="229">
                  <c:v>0.54482802813485953</c:v>
                </c:pt>
                <c:pt idx="230">
                  <c:v>0.53496929041602981</c:v>
                </c:pt>
                <c:pt idx="231">
                  <c:v>0.52299927331214857</c:v>
                </c:pt>
                <c:pt idx="232">
                  <c:v>0.50896521701214437</c:v>
                </c:pt>
                <c:pt idx="233">
                  <c:v>0.49292250752468336</c:v>
                </c:pt>
                <c:pt idx="234">
                  <c:v>0.47493445809489476</c:v>
                </c:pt>
                <c:pt idx="235">
                  <c:v>0.4550720593359211</c:v>
                </c:pt>
                <c:pt idx="236">
                  <c:v>0.43341369906139648</c:v>
                </c:pt>
                <c:pt idx="237">
                  <c:v>0.41004485292456028</c:v>
                </c:pt>
                <c:pt idx="238">
                  <c:v>0.38505774708490548</c:v>
                </c:pt>
                <c:pt idx="239">
                  <c:v>0.35855099423365727</c:v>
                </c:pt>
                <c:pt idx="240">
                  <c:v>0.33062920441453747</c:v>
                </c:pt>
                <c:pt idx="241">
                  <c:v>0.30140257217570887</c:v>
                </c:pt>
                <c:pt idx="242">
                  <c:v>0.27098644168223912</c:v>
                </c:pt>
                <c:pt idx="243">
                  <c:v>0.23950085150537864</c:v>
                </c:pt>
                <c:pt idx="244">
                  <c:v>0.20707006088515845</c:v>
                </c:pt>
                <c:pt idx="245">
                  <c:v>0.17382205933593578</c:v>
                </c:pt>
                <c:pt idx="246">
                  <c:v>0.13988806153026037</c:v>
                </c:pt>
                <c:pt idx="247">
                  <c:v>0.10540198945450124</c:v>
                </c:pt>
                <c:pt idx="248">
                  <c:v>7.0499943879952814E-2</c:v>
                </c:pt>
                <c:pt idx="249">
                  <c:v>3.5319667235271829E-2</c:v>
                </c:pt>
                <c:pt idx="250">
                  <c:v>3.3318196834310199E-14</c:v>
                </c:pt>
                <c:pt idx="251">
                  <c:v>-3.5319667235204327E-2</c:v>
                </c:pt>
                <c:pt idx="252">
                  <c:v>-7.0499943879885701E-2</c:v>
                </c:pt>
                <c:pt idx="253">
                  <c:v>-0.10540198945443482</c:v>
                </c:pt>
                <c:pt idx="254">
                  <c:v>-0.13988806153019584</c:v>
                </c:pt>
                <c:pt idx="255">
                  <c:v>-0.17382205933587244</c:v>
                </c:pt>
                <c:pt idx="256">
                  <c:v>-0.20707006088509644</c:v>
                </c:pt>
                <c:pt idx="257">
                  <c:v>-0.23950085150531741</c:v>
                </c:pt>
                <c:pt idx="258">
                  <c:v>-0.27098644168217989</c:v>
                </c:pt>
                <c:pt idx="259">
                  <c:v>-0.3014025721756517</c:v>
                </c:pt>
                <c:pt idx="260">
                  <c:v>-0.33062920441448196</c:v>
                </c:pt>
                <c:pt idx="261">
                  <c:v>-0.3585509942336052</c:v>
                </c:pt>
                <c:pt idx="262">
                  <c:v>-0.38505774708485624</c:v>
                </c:pt>
                <c:pt idx="263">
                  <c:v>-0.41004485292451459</c:v>
                </c:pt>
                <c:pt idx="264">
                  <c:v>-0.43341369906135402</c:v>
                </c:pt>
                <c:pt idx="265">
                  <c:v>-0.45507205933588124</c:v>
                </c:pt>
                <c:pt idx="266">
                  <c:v>-0.47493445809485901</c:v>
                </c:pt>
                <c:pt idx="267">
                  <c:v>-0.49292250752465028</c:v>
                </c:pt>
                <c:pt idx="268">
                  <c:v>-0.50896521701211561</c:v>
                </c:pt>
                <c:pt idx="269">
                  <c:v>-0.5229992733121237</c:v>
                </c:pt>
                <c:pt idx="270">
                  <c:v>-0.53496929041600894</c:v>
                </c:pt>
                <c:pt idx="271">
                  <c:v>-0.54482802813484288</c:v>
                </c:pt>
                <c:pt idx="272">
                  <c:v>-0.55253657853487781</c:v>
                </c:pt>
                <c:pt idx="273">
                  <c:v>-0.5580645194893874</c:v>
                </c:pt>
                <c:pt idx="274">
                  <c:v>-0.56139003474089955</c:v>
                </c:pt>
                <c:pt idx="275">
                  <c:v>-0.5625</c:v>
                </c:pt>
                <c:pt idx="276">
                  <c:v>-0.5613900347409061</c:v>
                </c:pt>
                <c:pt idx="277">
                  <c:v>-0.5580645194894005</c:v>
                </c:pt>
                <c:pt idx="278">
                  <c:v>-0.55253657853489779</c:v>
                </c:pt>
                <c:pt idx="279">
                  <c:v>-0.54482802813486897</c:v>
                </c:pt>
                <c:pt idx="280">
                  <c:v>-0.53496929041604124</c:v>
                </c:pt>
                <c:pt idx="281">
                  <c:v>-0.52299927331216223</c:v>
                </c:pt>
                <c:pt idx="282">
                  <c:v>-0.50896521701216013</c:v>
                </c:pt>
                <c:pt idx="283">
                  <c:v>-0.49292250752470174</c:v>
                </c:pt>
                <c:pt idx="284">
                  <c:v>-0.47493445809491519</c:v>
                </c:pt>
                <c:pt idx="285">
                  <c:v>-0.4550720593359428</c:v>
                </c:pt>
                <c:pt idx="286">
                  <c:v>-0.43341369906142069</c:v>
                </c:pt>
                <c:pt idx="287">
                  <c:v>-0.41004485292458626</c:v>
                </c:pt>
                <c:pt idx="288">
                  <c:v>-0.38505774708493401</c:v>
                </c:pt>
                <c:pt idx="289">
                  <c:v>-0.35855099423368736</c:v>
                </c:pt>
                <c:pt idx="290">
                  <c:v>-0.33062920441456822</c:v>
                </c:pt>
                <c:pt idx="291">
                  <c:v>-0.30140257217574007</c:v>
                </c:pt>
                <c:pt idx="292">
                  <c:v>-0.27098644168227159</c:v>
                </c:pt>
                <c:pt idx="293">
                  <c:v>-0.23950085150541214</c:v>
                </c:pt>
                <c:pt idx="294">
                  <c:v>-0.20707006088519381</c:v>
                </c:pt>
                <c:pt idx="295">
                  <c:v>-0.17382205933597197</c:v>
                </c:pt>
                <c:pt idx="296">
                  <c:v>-0.13988806153029626</c:v>
                </c:pt>
                <c:pt idx="297">
                  <c:v>-0.10540198945453863</c:v>
                </c:pt>
                <c:pt idx="298">
                  <c:v>-7.0499943879990548E-2</c:v>
                </c:pt>
                <c:pt idx="299">
                  <c:v>-3.5319667235310784E-2</c:v>
                </c:pt>
                <c:pt idx="300">
                  <c:v>-7.2355939599241803E-14</c:v>
                </c:pt>
                <c:pt idx="301">
                  <c:v>3.5319667235166365E-2</c:v>
                </c:pt>
                <c:pt idx="302">
                  <c:v>7.0499943879848953E-2</c:v>
                </c:pt>
                <c:pt idx="303">
                  <c:v>0.10540198945439845</c:v>
                </c:pt>
                <c:pt idx="304">
                  <c:v>0.13988806153015804</c:v>
                </c:pt>
                <c:pt idx="305">
                  <c:v>0.17382205933583625</c:v>
                </c:pt>
                <c:pt idx="306">
                  <c:v>0.20707006088506114</c:v>
                </c:pt>
                <c:pt idx="307">
                  <c:v>0.23950085150528483</c:v>
                </c:pt>
                <c:pt idx="308">
                  <c:v>0.27098644168214653</c:v>
                </c:pt>
                <c:pt idx="309">
                  <c:v>0.30140257217561961</c:v>
                </c:pt>
                <c:pt idx="310">
                  <c:v>0.33062920441445109</c:v>
                </c:pt>
                <c:pt idx="311">
                  <c:v>0.35855099423357595</c:v>
                </c:pt>
                <c:pt idx="312">
                  <c:v>0.38505774708482854</c:v>
                </c:pt>
                <c:pt idx="313">
                  <c:v>0.41004485292448856</c:v>
                </c:pt>
                <c:pt idx="314">
                  <c:v>0.4334136990613297</c:v>
                </c:pt>
                <c:pt idx="315">
                  <c:v>0.45507205933585892</c:v>
                </c:pt>
                <c:pt idx="316">
                  <c:v>0.4749344580948387</c:v>
                </c:pt>
                <c:pt idx="317">
                  <c:v>0.49292250752463296</c:v>
                </c:pt>
                <c:pt idx="318">
                  <c:v>0.50896521701210018</c:v>
                </c:pt>
                <c:pt idx="319">
                  <c:v>0.52299927331210971</c:v>
                </c:pt>
                <c:pt idx="320">
                  <c:v>0.53496929041599728</c:v>
                </c:pt>
                <c:pt idx="321">
                  <c:v>0.544828028134833</c:v>
                </c:pt>
                <c:pt idx="322">
                  <c:v>0.55253657853487081</c:v>
                </c:pt>
                <c:pt idx="323">
                  <c:v>0.55806451948938263</c:v>
                </c:pt>
                <c:pt idx="324">
                  <c:v>0.5613900347408971</c:v>
                </c:pt>
                <c:pt idx="325">
                  <c:v>0.5625</c:v>
                </c:pt>
                <c:pt idx="326">
                  <c:v>0.56139003474090854</c:v>
                </c:pt>
                <c:pt idx="327">
                  <c:v>0.55806451948940528</c:v>
                </c:pt>
                <c:pt idx="328">
                  <c:v>0.55253657853490468</c:v>
                </c:pt>
                <c:pt idx="329">
                  <c:v>0.54482802813487785</c:v>
                </c:pt>
                <c:pt idx="330">
                  <c:v>0.53496929041605301</c:v>
                </c:pt>
                <c:pt idx="331">
                  <c:v>0.52299927331217699</c:v>
                </c:pt>
                <c:pt idx="332">
                  <c:v>0.50896521701217712</c:v>
                </c:pt>
                <c:pt idx="333">
                  <c:v>0.49292250752472</c:v>
                </c:pt>
                <c:pt idx="334">
                  <c:v>0.47493445809493556</c:v>
                </c:pt>
                <c:pt idx="335">
                  <c:v>0.45507205933596517</c:v>
                </c:pt>
                <c:pt idx="336">
                  <c:v>0.43341369906144367</c:v>
                </c:pt>
                <c:pt idx="337">
                  <c:v>0.41004485292461235</c:v>
                </c:pt>
                <c:pt idx="338">
                  <c:v>0.38505774708496032</c:v>
                </c:pt>
                <c:pt idx="339">
                  <c:v>0.35855099423371517</c:v>
                </c:pt>
                <c:pt idx="340">
                  <c:v>0.33062920441459731</c:v>
                </c:pt>
                <c:pt idx="341">
                  <c:v>0.30140257217577227</c:v>
                </c:pt>
                <c:pt idx="342">
                  <c:v>0.27098644168230668</c:v>
                </c:pt>
                <c:pt idx="343">
                  <c:v>0.23950085150544836</c:v>
                </c:pt>
                <c:pt idx="344">
                  <c:v>0.20707006088522914</c:v>
                </c:pt>
                <c:pt idx="345">
                  <c:v>0.17382205933600819</c:v>
                </c:pt>
                <c:pt idx="346">
                  <c:v>0.13988806153033309</c:v>
                </c:pt>
                <c:pt idx="347">
                  <c:v>0.10540198945457402</c:v>
                </c:pt>
                <c:pt idx="348">
                  <c:v>7.0499943880028282E-2</c:v>
                </c:pt>
                <c:pt idx="349">
                  <c:v>3.5319667235346755E-2</c:v>
                </c:pt>
                <c:pt idx="350">
                  <c:v>1.0839608019768548E-13</c:v>
                </c:pt>
                <c:pt idx="351">
                  <c:v>-3.5319667235130393E-2</c:v>
                </c:pt>
                <c:pt idx="352">
                  <c:v>-7.0499943879811219E-2</c:v>
                </c:pt>
                <c:pt idx="353">
                  <c:v>-0.10540198945435912</c:v>
                </c:pt>
                <c:pt idx="354">
                  <c:v>-0.13988806153012118</c:v>
                </c:pt>
                <c:pt idx="355">
                  <c:v>-0.17382205933580008</c:v>
                </c:pt>
                <c:pt idx="356">
                  <c:v>-0.20707006088502572</c:v>
                </c:pt>
                <c:pt idx="357">
                  <c:v>-0.23950085150525041</c:v>
                </c:pt>
                <c:pt idx="358">
                  <c:v>-0.27098644168211322</c:v>
                </c:pt>
                <c:pt idx="359">
                  <c:v>-0.30140257217558752</c:v>
                </c:pt>
                <c:pt idx="360">
                  <c:v>-0.33062920441442201</c:v>
                </c:pt>
                <c:pt idx="361">
                  <c:v>-0.35855099423354808</c:v>
                </c:pt>
                <c:pt idx="362">
                  <c:v>-0.38505774708480078</c:v>
                </c:pt>
                <c:pt idx="363">
                  <c:v>-0.41004485292446247</c:v>
                </c:pt>
                <c:pt idx="364">
                  <c:v>-0.43341369906130417</c:v>
                </c:pt>
                <c:pt idx="365">
                  <c:v>-0.45507205933583655</c:v>
                </c:pt>
                <c:pt idx="366">
                  <c:v>-0.47493445809481838</c:v>
                </c:pt>
                <c:pt idx="367">
                  <c:v>-0.49292250752461458</c:v>
                </c:pt>
                <c:pt idx="368">
                  <c:v>-0.50896521701208408</c:v>
                </c:pt>
                <c:pt idx="369">
                  <c:v>-0.52299927331209572</c:v>
                </c:pt>
                <c:pt idx="370">
                  <c:v>-0.53496929041598551</c:v>
                </c:pt>
                <c:pt idx="371">
                  <c:v>-0.54482802813482401</c:v>
                </c:pt>
                <c:pt idx="372">
                  <c:v>-0.55253657853486393</c:v>
                </c:pt>
                <c:pt idx="373">
                  <c:v>-0.55806451948937785</c:v>
                </c:pt>
                <c:pt idx="374">
                  <c:v>-0.56139003474089466</c:v>
                </c:pt>
                <c:pt idx="375">
                  <c:v>-0.5625</c:v>
                </c:pt>
                <c:pt idx="376">
                  <c:v>-0.56139003474091087</c:v>
                </c:pt>
                <c:pt idx="377">
                  <c:v>-0.55806451948941005</c:v>
                </c:pt>
                <c:pt idx="378">
                  <c:v>-0.55253657853491178</c:v>
                </c:pt>
                <c:pt idx="379">
                  <c:v>-0.5448280281348874</c:v>
                </c:pt>
                <c:pt idx="380">
                  <c:v>-0.53496929041606478</c:v>
                </c:pt>
                <c:pt idx="381">
                  <c:v>-0.5229992733121902</c:v>
                </c:pt>
                <c:pt idx="382">
                  <c:v>-0.50896521701219255</c:v>
                </c:pt>
                <c:pt idx="383">
                  <c:v>-0.49292250752473732</c:v>
                </c:pt>
                <c:pt idx="384">
                  <c:v>-0.47493445809495594</c:v>
                </c:pt>
                <c:pt idx="385">
                  <c:v>-0.45507205933598865</c:v>
                </c:pt>
                <c:pt idx="386">
                  <c:v>-0.4334136990614692</c:v>
                </c:pt>
                <c:pt idx="387">
                  <c:v>-0.41004485292463833</c:v>
                </c:pt>
                <c:pt idx="388">
                  <c:v>-0.38505774708498802</c:v>
                </c:pt>
                <c:pt idx="389">
                  <c:v>-0.35855099423374448</c:v>
                </c:pt>
                <c:pt idx="390">
                  <c:v>-0.33062920441462812</c:v>
                </c:pt>
                <c:pt idx="391">
                  <c:v>-0.30140257217580435</c:v>
                </c:pt>
                <c:pt idx="392">
                  <c:v>-0.27098644168233826</c:v>
                </c:pt>
                <c:pt idx="393">
                  <c:v>-0.23950085150548098</c:v>
                </c:pt>
                <c:pt idx="394">
                  <c:v>-0.20707006088526267</c:v>
                </c:pt>
                <c:pt idx="395">
                  <c:v>-0.17382205933604433</c:v>
                </c:pt>
                <c:pt idx="396">
                  <c:v>-0.13988806153037187</c:v>
                </c:pt>
                <c:pt idx="397">
                  <c:v>-0.10540198945461335</c:v>
                </c:pt>
                <c:pt idx="398">
                  <c:v>-7.0499943880066016E-2</c:v>
                </c:pt>
                <c:pt idx="399">
                  <c:v>-3.5319667235384718E-2</c:v>
                </c:pt>
                <c:pt idx="400">
                  <c:v>-1.4643462224045445E-13</c:v>
                </c:pt>
                <c:pt idx="401">
                  <c:v>3.5319667235092431E-2</c:v>
                </c:pt>
                <c:pt idx="402">
                  <c:v>7.0499943879775456E-2</c:v>
                </c:pt>
                <c:pt idx="403">
                  <c:v>0.10540198945432568</c:v>
                </c:pt>
                <c:pt idx="404">
                  <c:v>0.1398880615300882</c:v>
                </c:pt>
                <c:pt idx="405">
                  <c:v>0.17382205933576772</c:v>
                </c:pt>
                <c:pt idx="406">
                  <c:v>0.20707006088499036</c:v>
                </c:pt>
                <c:pt idx="407">
                  <c:v>0.23950085150521599</c:v>
                </c:pt>
                <c:pt idx="408">
                  <c:v>0.27098644168208164</c:v>
                </c:pt>
                <c:pt idx="409">
                  <c:v>0.30140257217555705</c:v>
                </c:pt>
                <c:pt idx="410">
                  <c:v>0.33062920441439281</c:v>
                </c:pt>
                <c:pt idx="411">
                  <c:v>0.35855099423351883</c:v>
                </c:pt>
                <c:pt idx="412">
                  <c:v>0.38505774708477447</c:v>
                </c:pt>
                <c:pt idx="413">
                  <c:v>0.41004485292443782</c:v>
                </c:pt>
                <c:pt idx="414">
                  <c:v>0.43341369906128246</c:v>
                </c:pt>
                <c:pt idx="415">
                  <c:v>0.45507205933581657</c:v>
                </c:pt>
                <c:pt idx="416">
                  <c:v>0.47493445809479901</c:v>
                </c:pt>
                <c:pt idx="417">
                  <c:v>0.49292250752459627</c:v>
                </c:pt>
                <c:pt idx="418">
                  <c:v>0.50896521701206776</c:v>
                </c:pt>
                <c:pt idx="419">
                  <c:v>0.5229992733120824</c:v>
                </c:pt>
                <c:pt idx="420">
                  <c:v>0.5349692904159743</c:v>
                </c:pt>
                <c:pt idx="421">
                  <c:v>0.54482802813481512</c:v>
                </c:pt>
                <c:pt idx="422">
                  <c:v>0.55253657853485694</c:v>
                </c:pt>
                <c:pt idx="423">
                  <c:v>0.5580645194893733</c:v>
                </c:pt>
                <c:pt idx="424">
                  <c:v>0.56139003474089255</c:v>
                </c:pt>
                <c:pt idx="425">
                  <c:v>0.5625</c:v>
                </c:pt>
                <c:pt idx="426">
                  <c:v>0.56139003474091309</c:v>
                </c:pt>
                <c:pt idx="427">
                  <c:v>0.55806451948941449</c:v>
                </c:pt>
                <c:pt idx="428">
                  <c:v>0.55253657853491889</c:v>
                </c:pt>
                <c:pt idx="429">
                  <c:v>0.54482802813489684</c:v>
                </c:pt>
                <c:pt idx="430">
                  <c:v>0.53496929041607599</c:v>
                </c:pt>
                <c:pt idx="431">
                  <c:v>0.52299927331220353</c:v>
                </c:pt>
                <c:pt idx="432">
                  <c:v>0.50896521701220876</c:v>
                </c:pt>
                <c:pt idx="433">
                  <c:v>0.49292250752475569</c:v>
                </c:pt>
                <c:pt idx="434">
                  <c:v>0.4749344580949752</c:v>
                </c:pt>
                <c:pt idx="435">
                  <c:v>0.45507205933600869</c:v>
                </c:pt>
                <c:pt idx="436">
                  <c:v>0.43341369906149091</c:v>
                </c:pt>
                <c:pt idx="437">
                  <c:v>0.4100448529246617</c:v>
                </c:pt>
                <c:pt idx="438">
                  <c:v>0.38505774708501578</c:v>
                </c:pt>
                <c:pt idx="439">
                  <c:v>0.35855099423377379</c:v>
                </c:pt>
                <c:pt idx="440">
                  <c:v>0.33062920441465893</c:v>
                </c:pt>
                <c:pt idx="441">
                  <c:v>0.30140257217583477</c:v>
                </c:pt>
                <c:pt idx="442">
                  <c:v>0.27098644168236985</c:v>
                </c:pt>
                <c:pt idx="443">
                  <c:v>0.23950085150551539</c:v>
                </c:pt>
                <c:pt idx="444">
                  <c:v>0.20707006088529806</c:v>
                </c:pt>
                <c:pt idx="445">
                  <c:v>0.17382205933607864</c:v>
                </c:pt>
                <c:pt idx="446">
                  <c:v>0.13988806153040484</c:v>
                </c:pt>
                <c:pt idx="447">
                  <c:v>0.10540198945464679</c:v>
                </c:pt>
                <c:pt idx="448">
                  <c:v>7.0499943880099808E-2</c:v>
                </c:pt>
                <c:pt idx="449">
                  <c:v>3.531966723542268E-2</c:v>
                </c:pt>
                <c:pt idx="450">
                  <c:v>1.8447316428322341E-13</c:v>
                </c:pt>
                <c:pt idx="451">
                  <c:v>-3.5319667235054468E-2</c:v>
                </c:pt>
                <c:pt idx="452">
                  <c:v>-7.0499943879737709E-2</c:v>
                </c:pt>
                <c:pt idx="453">
                  <c:v>-0.10540198945428832</c:v>
                </c:pt>
                <c:pt idx="454">
                  <c:v>-0.1398880615300494</c:v>
                </c:pt>
                <c:pt idx="455">
                  <c:v>-0.17382205933572964</c:v>
                </c:pt>
                <c:pt idx="456">
                  <c:v>-0.20707006088495686</c:v>
                </c:pt>
                <c:pt idx="457">
                  <c:v>-0.23950085150518335</c:v>
                </c:pt>
                <c:pt idx="458">
                  <c:v>-0.27098644168205005</c:v>
                </c:pt>
                <c:pt idx="459">
                  <c:v>-0.30140257217552491</c:v>
                </c:pt>
                <c:pt idx="460">
                  <c:v>-0.33062920441436044</c:v>
                </c:pt>
                <c:pt idx="461">
                  <c:v>-0.35855099423348946</c:v>
                </c:pt>
                <c:pt idx="462">
                  <c:v>-0.38505774708474683</c:v>
                </c:pt>
                <c:pt idx="463">
                  <c:v>-0.41004485292441184</c:v>
                </c:pt>
                <c:pt idx="464">
                  <c:v>-0.43341369906125826</c:v>
                </c:pt>
                <c:pt idx="465">
                  <c:v>-0.45507205933579309</c:v>
                </c:pt>
                <c:pt idx="466">
                  <c:v>-0.47493445809477863</c:v>
                </c:pt>
                <c:pt idx="467">
                  <c:v>-0.49292250752457889</c:v>
                </c:pt>
                <c:pt idx="468">
                  <c:v>-0.50896521701205255</c:v>
                </c:pt>
                <c:pt idx="469">
                  <c:v>-0.52299927331206908</c:v>
                </c:pt>
                <c:pt idx="470">
                  <c:v>-0.53496929041596253</c:v>
                </c:pt>
                <c:pt idx="471">
                  <c:v>-0.54482802813480513</c:v>
                </c:pt>
                <c:pt idx="472">
                  <c:v>-0.55253657853484972</c:v>
                </c:pt>
                <c:pt idx="473">
                  <c:v>-0.55806451948936864</c:v>
                </c:pt>
                <c:pt idx="474">
                  <c:v>-0.56139003474089022</c:v>
                </c:pt>
                <c:pt idx="475">
                  <c:v>-0.5625</c:v>
                </c:pt>
                <c:pt idx="476">
                  <c:v>-0.56139003474091553</c:v>
                </c:pt>
                <c:pt idx="477">
                  <c:v>-0.55806451948941938</c:v>
                </c:pt>
                <c:pt idx="478">
                  <c:v>-0.55253657853492566</c:v>
                </c:pt>
                <c:pt idx="479">
                  <c:v>-0.54482802813490583</c:v>
                </c:pt>
                <c:pt idx="480">
                  <c:v>-0.5349692904160871</c:v>
                </c:pt>
                <c:pt idx="481">
                  <c:v>-0.52299927331221752</c:v>
                </c:pt>
                <c:pt idx="482">
                  <c:v>-0.50896521701222497</c:v>
                </c:pt>
                <c:pt idx="483">
                  <c:v>-0.49292250752477401</c:v>
                </c:pt>
                <c:pt idx="484">
                  <c:v>-0.47493445809499568</c:v>
                </c:pt>
                <c:pt idx="485">
                  <c:v>-0.45507205933603112</c:v>
                </c:pt>
                <c:pt idx="486">
                  <c:v>-0.43341369906151644</c:v>
                </c:pt>
                <c:pt idx="487">
                  <c:v>-0.41004485292468912</c:v>
                </c:pt>
                <c:pt idx="488">
                  <c:v>-0.38505774708504198</c:v>
                </c:pt>
                <c:pt idx="489">
                  <c:v>-0.35855099423380155</c:v>
                </c:pt>
                <c:pt idx="490">
                  <c:v>-0.33062920441468807</c:v>
                </c:pt>
                <c:pt idx="491">
                  <c:v>-0.30140257217586519</c:v>
                </c:pt>
                <c:pt idx="492">
                  <c:v>-0.27098644168240316</c:v>
                </c:pt>
                <c:pt idx="493">
                  <c:v>-0.23950085150554981</c:v>
                </c:pt>
                <c:pt idx="494">
                  <c:v>-0.20707006088533342</c:v>
                </c:pt>
                <c:pt idx="495">
                  <c:v>-0.17382205933611478</c:v>
                </c:pt>
                <c:pt idx="496">
                  <c:v>-0.1398880615304417</c:v>
                </c:pt>
                <c:pt idx="497">
                  <c:v>-0.10540198945468612</c:v>
                </c:pt>
                <c:pt idx="498">
                  <c:v>-7.0499943880139526E-2</c:v>
                </c:pt>
                <c:pt idx="499">
                  <c:v>-3.5319667235458652E-2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3A-49A1-9154-6208C987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GB" b="1"/>
              <a:t>After power supply clipping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1"/>
          <c:order val="0"/>
          <c:tx>
            <c:v>clipping</c:v>
          </c:tx>
          <c:marker>
            <c:symbol val="none"/>
          </c:marker>
          <c:xVal>
            <c:numRef>
              <c:f>audio!$A$2:$A$501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1.0400000000000003</c:v>
                </c:pt>
                <c:pt idx="27">
                  <c:v>1.0800000000000003</c:v>
                </c:pt>
                <c:pt idx="28">
                  <c:v>1.1200000000000003</c:v>
                </c:pt>
                <c:pt idx="29">
                  <c:v>1.1600000000000004</c:v>
                </c:pt>
                <c:pt idx="30">
                  <c:v>1.2000000000000004</c:v>
                </c:pt>
                <c:pt idx="31">
                  <c:v>1.2400000000000004</c:v>
                </c:pt>
                <c:pt idx="32">
                  <c:v>1.2800000000000005</c:v>
                </c:pt>
                <c:pt idx="33">
                  <c:v>1.3200000000000005</c:v>
                </c:pt>
                <c:pt idx="34">
                  <c:v>1.3600000000000005</c:v>
                </c:pt>
                <c:pt idx="35">
                  <c:v>1.4000000000000006</c:v>
                </c:pt>
                <c:pt idx="36">
                  <c:v>1.4400000000000006</c:v>
                </c:pt>
                <c:pt idx="37">
                  <c:v>1.4800000000000006</c:v>
                </c:pt>
                <c:pt idx="38">
                  <c:v>1.5200000000000007</c:v>
                </c:pt>
                <c:pt idx="39">
                  <c:v>1.5600000000000007</c:v>
                </c:pt>
                <c:pt idx="40">
                  <c:v>1.6000000000000008</c:v>
                </c:pt>
                <c:pt idx="41">
                  <c:v>1.6400000000000008</c:v>
                </c:pt>
                <c:pt idx="42">
                  <c:v>1.6800000000000008</c:v>
                </c:pt>
                <c:pt idx="43">
                  <c:v>1.7200000000000009</c:v>
                </c:pt>
                <c:pt idx="44">
                  <c:v>1.7600000000000009</c:v>
                </c:pt>
                <c:pt idx="45">
                  <c:v>1.8000000000000009</c:v>
                </c:pt>
                <c:pt idx="46">
                  <c:v>1.840000000000001</c:v>
                </c:pt>
                <c:pt idx="47">
                  <c:v>1.880000000000001</c:v>
                </c:pt>
                <c:pt idx="48">
                  <c:v>1.920000000000001</c:v>
                </c:pt>
                <c:pt idx="49">
                  <c:v>1.9600000000000011</c:v>
                </c:pt>
                <c:pt idx="50">
                  <c:v>2.0000000000000009</c:v>
                </c:pt>
                <c:pt idx="51">
                  <c:v>2.0400000000000009</c:v>
                </c:pt>
                <c:pt idx="52">
                  <c:v>2.080000000000001</c:v>
                </c:pt>
                <c:pt idx="53">
                  <c:v>2.120000000000001</c:v>
                </c:pt>
                <c:pt idx="54">
                  <c:v>2.160000000000001</c:v>
                </c:pt>
                <c:pt idx="55">
                  <c:v>2.2000000000000011</c:v>
                </c:pt>
                <c:pt idx="56">
                  <c:v>2.2400000000000011</c:v>
                </c:pt>
                <c:pt idx="57">
                  <c:v>2.2800000000000011</c:v>
                </c:pt>
                <c:pt idx="58">
                  <c:v>2.3200000000000012</c:v>
                </c:pt>
                <c:pt idx="59">
                  <c:v>2.3600000000000012</c:v>
                </c:pt>
                <c:pt idx="60">
                  <c:v>2.4000000000000012</c:v>
                </c:pt>
                <c:pt idx="61">
                  <c:v>2.4400000000000013</c:v>
                </c:pt>
                <c:pt idx="62">
                  <c:v>2.4800000000000013</c:v>
                </c:pt>
                <c:pt idx="63">
                  <c:v>2.5200000000000014</c:v>
                </c:pt>
                <c:pt idx="64">
                  <c:v>2.5600000000000014</c:v>
                </c:pt>
                <c:pt idx="65">
                  <c:v>2.6000000000000014</c:v>
                </c:pt>
                <c:pt idx="66">
                  <c:v>2.6400000000000015</c:v>
                </c:pt>
                <c:pt idx="67">
                  <c:v>2.6800000000000015</c:v>
                </c:pt>
                <c:pt idx="68">
                  <c:v>2.7200000000000015</c:v>
                </c:pt>
                <c:pt idx="69">
                  <c:v>2.7600000000000016</c:v>
                </c:pt>
                <c:pt idx="70">
                  <c:v>2.8000000000000016</c:v>
                </c:pt>
                <c:pt idx="71">
                  <c:v>2.8400000000000016</c:v>
                </c:pt>
                <c:pt idx="72">
                  <c:v>2.8800000000000017</c:v>
                </c:pt>
                <c:pt idx="73">
                  <c:v>2.9200000000000017</c:v>
                </c:pt>
                <c:pt idx="74">
                  <c:v>2.9600000000000017</c:v>
                </c:pt>
                <c:pt idx="75">
                  <c:v>3.0000000000000018</c:v>
                </c:pt>
                <c:pt idx="76">
                  <c:v>3.0400000000000018</c:v>
                </c:pt>
                <c:pt idx="77">
                  <c:v>3.0800000000000018</c:v>
                </c:pt>
                <c:pt idx="78">
                  <c:v>3.1200000000000019</c:v>
                </c:pt>
                <c:pt idx="79">
                  <c:v>3.1600000000000019</c:v>
                </c:pt>
                <c:pt idx="80">
                  <c:v>3.200000000000002</c:v>
                </c:pt>
                <c:pt idx="81">
                  <c:v>3.240000000000002</c:v>
                </c:pt>
                <c:pt idx="82">
                  <c:v>3.280000000000002</c:v>
                </c:pt>
                <c:pt idx="83">
                  <c:v>3.3200000000000021</c:v>
                </c:pt>
                <c:pt idx="84">
                  <c:v>3.3600000000000021</c:v>
                </c:pt>
                <c:pt idx="85">
                  <c:v>3.4000000000000021</c:v>
                </c:pt>
                <c:pt idx="86">
                  <c:v>3.4400000000000022</c:v>
                </c:pt>
                <c:pt idx="87">
                  <c:v>3.4800000000000022</c:v>
                </c:pt>
                <c:pt idx="88">
                  <c:v>3.5200000000000022</c:v>
                </c:pt>
                <c:pt idx="89">
                  <c:v>3.5600000000000023</c:v>
                </c:pt>
                <c:pt idx="90">
                  <c:v>3.6000000000000023</c:v>
                </c:pt>
                <c:pt idx="91">
                  <c:v>3.6400000000000023</c:v>
                </c:pt>
                <c:pt idx="92">
                  <c:v>3.6800000000000024</c:v>
                </c:pt>
                <c:pt idx="93">
                  <c:v>3.7200000000000024</c:v>
                </c:pt>
                <c:pt idx="94">
                  <c:v>3.7600000000000025</c:v>
                </c:pt>
                <c:pt idx="95">
                  <c:v>3.8000000000000025</c:v>
                </c:pt>
                <c:pt idx="96">
                  <c:v>3.8400000000000025</c:v>
                </c:pt>
                <c:pt idx="97">
                  <c:v>3.8800000000000026</c:v>
                </c:pt>
                <c:pt idx="98">
                  <c:v>3.9200000000000026</c:v>
                </c:pt>
                <c:pt idx="99">
                  <c:v>3.9600000000000026</c:v>
                </c:pt>
                <c:pt idx="100">
                  <c:v>4.0000000000000027</c:v>
                </c:pt>
                <c:pt idx="101">
                  <c:v>4.0400000000000027</c:v>
                </c:pt>
                <c:pt idx="102">
                  <c:v>4.0800000000000027</c:v>
                </c:pt>
                <c:pt idx="103">
                  <c:v>4.1200000000000028</c:v>
                </c:pt>
                <c:pt idx="104">
                  <c:v>4.1600000000000028</c:v>
                </c:pt>
                <c:pt idx="105">
                  <c:v>4.2000000000000028</c:v>
                </c:pt>
                <c:pt idx="106">
                  <c:v>4.2400000000000029</c:v>
                </c:pt>
                <c:pt idx="107">
                  <c:v>4.2800000000000029</c:v>
                </c:pt>
                <c:pt idx="108">
                  <c:v>4.3200000000000029</c:v>
                </c:pt>
                <c:pt idx="109">
                  <c:v>4.360000000000003</c:v>
                </c:pt>
                <c:pt idx="110">
                  <c:v>4.400000000000003</c:v>
                </c:pt>
                <c:pt idx="111">
                  <c:v>4.4400000000000031</c:v>
                </c:pt>
                <c:pt idx="112">
                  <c:v>4.4800000000000031</c:v>
                </c:pt>
                <c:pt idx="113">
                  <c:v>4.5200000000000031</c:v>
                </c:pt>
                <c:pt idx="114">
                  <c:v>4.5600000000000032</c:v>
                </c:pt>
                <c:pt idx="115">
                  <c:v>4.6000000000000032</c:v>
                </c:pt>
                <c:pt idx="116">
                  <c:v>4.6400000000000032</c:v>
                </c:pt>
                <c:pt idx="117">
                  <c:v>4.6800000000000033</c:v>
                </c:pt>
                <c:pt idx="118">
                  <c:v>4.7200000000000033</c:v>
                </c:pt>
                <c:pt idx="119">
                  <c:v>4.7600000000000033</c:v>
                </c:pt>
                <c:pt idx="120">
                  <c:v>4.8000000000000034</c:v>
                </c:pt>
                <c:pt idx="121">
                  <c:v>4.8400000000000034</c:v>
                </c:pt>
                <c:pt idx="122">
                  <c:v>4.8800000000000034</c:v>
                </c:pt>
                <c:pt idx="123">
                  <c:v>4.9200000000000035</c:v>
                </c:pt>
                <c:pt idx="124">
                  <c:v>4.9600000000000035</c:v>
                </c:pt>
                <c:pt idx="125">
                  <c:v>5.0000000000000036</c:v>
                </c:pt>
                <c:pt idx="126">
                  <c:v>5.0400000000000036</c:v>
                </c:pt>
                <c:pt idx="127">
                  <c:v>5.0800000000000036</c:v>
                </c:pt>
                <c:pt idx="128">
                  <c:v>5.1200000000000037</c:v>
                </c:pt>
                <c:pt idx="129">
                  <c:v>5.1600000000000037</c:v>
                </c:pt>
                <c:pt idx="130">
                  <c:v>5.2000000000000037</c:v>
                </c:pt>
                <c:pt idx="131">
                  <c:v>5.2400000000000038</c:v>
                </c:pt>
                <c:pt idx="132">
                  <c:v>5.2800000000000038</c:v>
                </c:pt>
                <c:pt idx="133">
                  <c:v>5.3200000000000038</c:v>
                </c:pt>
                <c:pt idx="134">
                  <c:v>5.3600000000000039</c:v>
                </c:pt>
                <c:pt idx="135">
                  <c:v>5.4000000000000039</c:v>
                </c:pt>
                <c:pt idx="136">
                  <c:v>5.4400000000000039</c:v>
                </c:pt>
                <c:pt idx="137">
                  <c:v>5.480000000000004</c:v>
                </c:pt>
                <c:pt idx="138">
                  <c:v>5.520000000000004</c:v>
                </c:pt>
                <c:pt idx="139">
                  <c:v>5.5600000000000041</c:v>
                </c:pt>
                <c:pt idx="140">
                  <c:v>5.6000000000000041</c:v>
                </c:pt>
                <c:pt idx="141">
                  <c:v>5.6400000000000041</c:v>
                </c:pt>
                <c:pt idx="142">
                  <c:v>5.6800000000000042</c:v>
                </c:pt>
                <c:pt idx="143">
                  <c:v>5.7200000000000042</c:v>
                </c:pt>
                <c:pt idx="144">
                  <c:v>5.7600000000000042</c:v>
                </c:pt>
                <c:pt idx="145">
                  <c:v>5.8000000000000043</c:v>
                </c:pt>
                <c:pt idx="146">
                  <c:v>5.8400000000000043</c:v>
                </c:pt>
                <c:pt idx="147">
                  <c:v>5.8800000000000043</c:v>
                </c:pt>
                <c:pt idx="148">
                  <c:v>5.9200000000000044</c:v>
                </c:pt>
                <c:pt idx="149">
                  <c:v>5.9600000000000044</c:v>
                </c:pt>
                <c:pt idx="150">
                  <c:v>6.0000000000000044</c:v>
                </c:pt>
                <c:pt idx="151">
                  <c:v>6.0400000000000045</c:v>
                </c:pt>
                <c:pt idx="152">
                  <c:v>6.0800000000000045</c:v>
                </c:pt>
                <c:pt idx="153">
                  <c:v>6.1200000000000045</c:v>
                </c:pt>
                <c:pt idx="154">
                  <c:v>6.1600000000000046</c:v>
                </c:pt>
                <c:pt idx="155">
                  <c:v>6.2000000000000046</c:v>
                </c:pt>
                <c:pt idx="156">
                  <c:v>6.2400000000000047</c:v>
                </c:pt>
                <c:pt idx="157">
                  <c:v>6.2800000000000047</c:v>
                </c:pt>
                <c:pt idx="158">
                  <c:v>6.3200000000000047</c:v>
                </c:pt>
                <c:pt idx="159">
                  <c:v>6.3600000000000048</c:v>
                </c:pt>
                <c:pt idx="160">
                  <c:v>6.4000000000000048</c:v>
                </c:pt>
                <c:pt idx="161">
                  <c:v>6.4400000000000048</c:v>
                </c:pt>
                <c:pt idx="162">
                  <c:v>6.4800000000000049</c:v>
                </c:pt>
                <c:pt idx="163">
                  <c:v>6.5200000000000049</c:v>
                </c:pt>
                <c:pt idx="164">
                  <c:v>6.5600000000000049</c:v>
                </c:pt>
                <c:pt idx="165">
                  <c:v>6.600000000000005</c:v>
                </c:pt>
                <c:pt idx="166">
                  <c:v>6.640000000000005</c:v>
                </c:pt>
                <c:pt idx="167">
                  <c:v>6.680000000000005</c:v>
                </c:pt>
                <c:pt idx="168">
                  <c:v>6.7200000000000051</c:v>
                </c:pt>
                <c:pt idx="169">
                  <c:v>6.7600000000000051</c:v>
                </c:pt>
                <c:pt idx="170">
                  <c:v>6.8000000000000052</c:v>
                </c:pt>
                <c:pt idx="171">
                  <c:v>6.8400000000000052</c:v>
                </c:pt>
                <c:pt idx="172">
                  <c:v>6.8800000000000052</c:v>
                </c:pt>
                <c:pt idx="173">
                  <c:v>6.9200000000000053</c:v>
                </c:pt>
                <c:pt idx="174">
                  <c:v>6.9600000000000053</c:v>
                </c:pt>
                <c:pt idx="175">
                  <c:v>7.0000000000000053</c:v>
                </c:pt>
                <c:pt idx="176">
                  <c:v>7.0400000000000054</c:v>
                </c:pt>
                <c:pt idx="177">
                  <c:v>7.0800000000000054</c:v>
                </c:pt>
                <c:pt idx="178">
                  <c:v>7.1200000000000054</c:v>
                </c:pt>
                <c:pt idx="179">
                  <c:v>7.1600000000000055</c:v>
                </c:pt>
                <c:pt idx="180">
                  <c:v>7.2000000000000055</c:v>
                </c:pt>
                <c:pt idx="181">
                  <c:v>7.2400000000000055</c:v>
                </c:pt>
                <c:pt idx="182">
                  <c:v>7.2800000000000056</c:v>
                </c:pt>
                <c:pt idx="183">
                  <c:v>7.3200000000000056</c:v>
                </c:pt>
                <c:pt idx="184">
                  <c:v>7.3600000000000056</c:v>
                </c:pt>
                <c:pt idx="185">
                  <c:v>7.4000000000000057</c:v>
                </c:pt>
                <c:pt idx="186">
                  <c:v>7.4400000000000057</c:v>
                </c:pt>
                <c:pt idx="187">
                  <c:v>7.4800000000000058</c:v>
                </c:pt>
                <c:pt idx="188">
                  <c:v>7.5200000000000058</c:v>
                </c:pt>
                <c:pt idx="189">
                  <c:v>7.5600000000000058</c:v>
                </c:pt>
                <c:pt idx="190">
                  <c:v>7.6000000000000059</c:v>
                </c:pt>
                <c:pt idx="191">
                  <c:v>7.6400000000000059</c:v>
                </c:pt>
                <c:pt idx="192">
                  <c:v>7.6800000000000059</c:v>
                </c:pt>
                <c:pt idx="193">
                  <c:v>7.720000000000006</c:v>
                </c:pt>
                <c:pt idx="194">
                  <c:v>7.760000000000006</c:v>
                </c:pt>
                <c:pt idx="195">
                  <c:v>7.800000000000006</c:v>
                </c:pt>
                <c:pt idx="196">
                  <c:v>7.8400000000000061</c:v>
                </c:pt>
                <c:pt idx="197">
                  <c:v>7.8800000000000061</c:v>
                </c:pt>
                <c:pt idx="198">
                  <c:v>7.9200000000000061</c:v>
                </c:pt>
                <c:pt idx="199">
                  <c:v>7.9600000000000062</c:v>
                </c:pt>
                <c:pt idx="200">
                  <c:v>8.0000000000000053</c:v>
                </c:pt>
                <c:pt idx="201">
                  <c:v>8.0400000000000045</c:v>
                </c:pt>
                <c:pt idx="202">
                  <c:v>8.0800000000000036</c:v>
                </c:pt>
                <c:pt idx="203">
                  <c:v>8.1200000000000028</c:v>
                </c:pt>
                <c:pt idx="204">
                  <c:v>8.1600000000000019</c:v>
                </c:pt>
                <c:pt idx="205">
                  <c:v>8.2000000000000011</c:v>
                </c:pt>
                <c:pt idx="206">
                  <c:v>8.24</c:v>
                </c:pt>
                <c:pt idx="207">
                  <c:v>8.2799999999999994</c:v>
                </c:pt>
                <c:pt idx="208">
                  <c:v>8.3199999999999985</c:v>
                </c:pt>
                <c:pt idx="209">
                  <c:v>8.3599999999999977</c:v>
                </c:pt>
                <c:pt idx="210">
                  <c:v>8.3999999999999968</c:v>
                </c:pt>
                <c:pt idx="211">
                  <c:v>8.4399999999999959</c:v>
                </c:pt>
                <c:pt idx="212">
                  <c:v>8.4799999999999951</c:v>
                </c:pt>
                <c:pt idx="213">
                  <c:v>8.5199999999999942</c:v>
                </c:pt>
                <c:pt idx="214">
                  <c:v>8.5599999999999934</c:v>
                </c:pt>
                <c:pt idx="215">
                  <c:v>8.5999999999999925</c:v>
                </c:pt>
                <c:pt idx="216">
                  <c:v>8.6399999999999917</c:v>
                </c:pt>
                <c:pt idx="217">
                  <c:v>8.6799999999999908</c:v>
                </c:pt>
                <c:pt idx="218">
                  <c:v>8.71999999999999</c:v>
                </c:pt>
                <c:pt idx="219">
                  <c:v>8.7599999999999891</c:v>
                </c:pt>
                <c:pt idx="220">
                  <c:v>8.7999999999999883</c:v>
                </c:pt>
                <c:pt idx="221">
                  <c:v>8.8399999999999874</c:v>
                </c:pt>
                <c:pt idx="222">
                  <c:v>8.8799999999999866</c:v>
                </c:pt>
                <c:pt idx="223">
                  <c:v>8.9199999999999857</c:v>
                </c:pt>
                <c:pt idx="224">
                  <c:v>8.9599999999999849</c:v>
                </c:pt>
                <c:pt idx="225">
                  <c:v>8.999999999999984</c:v>
                </c:pt>
                <c:pt idx="226">
                  <c:v>9.0399999999999832</c:v>
                </c:pt>
                <c:pt idx="227">
                  <c:v>9.0799999999999823</c:v>
                </c:pt>
                <c:pt idx="228">
                  <c:v>9.1199999999999815</c:v>
                </c:pt>
                <c:pt idx="229">
                  <c:v>9.1599999999999806</c:v>
                </c:pt>
                <c:pt idx="230">
                  <c:v>9.1999999999999797</c:v>
                </c:pt>
                <c:pt idx="231">
                  <c:v>9.2399999999999789</c:v>
                </c:pt>
                <c:pt idx="232">
                  <c:v>9.279999999999978</c:v>
                </c:pt>
                <c:pt idx="233">
                  <c:v>9.3199999999999772</c:v>
                </c:pt>
                <c:pt idx="234">
                  <c:v>9.3599999999999763</c:v>
                </c:pt>
                <c:pt idx="235">
                  <c:v>9.3999999999999755</c:v>
                </c:pt>
                <c:pt idx="236">
                  <c:v>9.4399999999999746</c:v>
                </c:pt>
                <c:pt idx="237">
                  <c:v>9.4799999999999738</c:v>
                </c:pt>
                <c:pt idx="238">
                  <c:v>9.5199999999999729</c:v>
                </c:pt>
                <c:pt idx="239">
                  <c:v>9.5599999999999721</c:v>
                </c:pt>
                <c:pt idx="240">
                  <c:v>9.5999999999999712</c:v>
                </c:pt>
                <c:pt idx="241">
                  <c:v>9.6399999999999704</c:v>
                </c:pt>
                <c:pt idx="242">
                  <c:v>9.6799999999999695</c:v>
                </c:pt>
                <c:pt idx="243">
                  <c:v>9.7199999999999687</c:v>
                </c:pt>
                <c:pt idx="244">
                  <c:v>9.7599999999999678</c:v>
                </c:pt>
                <c:pt idx="245">
                  <c:v>9.799999999999967</c:v>
                </c:pt>
                <c:pt idx="246">
                  <c:v>9.8399999999999661</c:v>
                </c:pt>
                <c:pt idx="247">
                  <c:v>9.8799999999999653</c:v>
                </c:pt>
                <c:pt idx="248">
                  <c:v>9.9199999999999644</c:v>
                </c:pt>
                <c:pt idx="249">
                  <c:v>9.9599999999999635</c:v>
                </c:pt>
                <c:pt idx="250">
                  <c:v>9.9999999999999627</c:v>
                </c:pt>
                <c:pt idx="251">
                  <c:v>10.039999999999962</c:v>
                </c:pt>
                <c:pt idx="252">
                  <c:v>10.079999999999961</c:v>
                </c:pt>
                <c:pt idx="253">
                  <c:v>10.11999999999996</c:v>
                </c:pt>
                <c:pt idx="254">
                  <c:v>10.159999999999959</c:v>
                </c:pt>
                <c:pt idx="255">
                  <c:v>10.199999999999958</c:v>
                </c:pt>
                <c:pt idx="256">
                  <c:v>10.239999999999958</c:v>
                </c:pt>
                <c:pt idx="257">
                  <c:v>10.279999999999957</c:v>
                </c:pt>
                <c:pt idx="258">
                  <c:v>10.319999999999956</c:v>
                </c:pt>
                <c:pt idx="259">
                  <c:v>10.359999999999955</c:v>
                </c:pt>
                <c:pt idx="260">
                  <c:v>10.399999999999954</c:v>
                </c:pt>
                <c:pt idx="261">
                  <c:v>10.439999999999953</c:v>
                </c:pt>
                <c:pt idx="262">
                  <c:v>10.479999999999952</c:v>
                </c:pt>
                <c:pt idx="263">
                  <c:v>10.519999999999952</c:v>
                </c:pt>
                <c:pt idx="264">
                  <c:v>10.559999999999951</c:v>
                </c:pt>
                <c:pt idx="265">
                  <c:v>10.59999999999995</c:v>
                </c:pt>
                <c:pt idx="266">
                  <c:v>10.639999999999949</c:v>
                </c:pt>
                <c:pt idx="267">
                  <c:v>10.679999999999948</c:v>
                </c:pt>
                <c:pt idx="268">
                  <c:v>10.719999999999947</c:v>
                </c:pt>
                <c:pt idx="269">
                  <c:v>10.759999999999946</c:v>
                </c:pt>
                <c:pt idx="270">
                  <c:v>10.799999999999946</c:v>
                </c:pt>
                <c:pt idx="271">
                  <c:v>10.839999999999945</c:v>
                </c:pt>
                <c:pt idx="272">
                  <c:v>10.879999999999944</c:v>
                </c:pt>
                <c:pt idx="273">
                  <c:v>10.919999999999943</c:v>
                </c:pt>
                <c:pt idx="274">
                  <c:v>10.959999999999942</c:v>
                </c:pt>
                <c:pt idx="275">
                  <c:v>10.999999999999941</c:v>
                </c:pt>
                <c:pt idx="276">
                  <c:v>11.039999999999941</c:v>
                </c:pt>
                <c:pt idx="277">
                  <c:v>11.07999999999994</c:v>
                </c:pt>
                <c:pt idx="278">
                  <c:v>11.119999999999939</c:v>
                </c:pt>
                <c:pt idx="279">
                  <c:v>11.159999999999938</c:v>
                </c:pt>
                <c:pt idx="280">
                  <c:v>11.199999999999937</c:v>
                </c:pt>
                <c:pt idx="281">
                  <c:v>11.239999999999936</c:v>
                </c:pt>
                <c:pt idx="282">
                  <c:v>11.279999999999935</c:v>
                </c:pt>
                <c:pt idx="283">
                  <c:v>11.319999999999935</c:v>
                </c:pt>
                <c:pt idx="284">
                  <c:v>11.359999999999934</c:v>
                </c:pt>
                <c:pt idx="285">
                  <c:v>11.399999999999933</c:v>
                </c:pt>
                <c:pt idx="286">
                  <c:v>11.439999999999932</c:v>
                </c:pt>
                <c:pt idx="287">
                  <c:v>11.479999999999931</c:v>
                </c:pt>
                <c:pt idx="288">
                  <c:v>11.51999999999993</c:v>
                </c:pt>
                <c:pt idx="289">
                  <c:v>11.559999999999929</c:v>
                </c:pt>
                <c:pt idx="290">
                  <c:v>11.599999999999929</c:v>
                </c:pt>
                <c:pt idx="291">
                  <c:v>11.639999999999928</c:v>
                </c:pt>
                <c:pt idx="292">
                  <c:v>11.679999999999927</c:v>
                </c:pt>
                <c:pt idx="293">
                  <c:v>11.719999999999926</c:v>
                </c:pt>
                <c:pt idx="294">
                  <c:v>11.759999999999925</c:v>
                </c:pt>
                <c:pt idx="295">
                  <c:v>11.799999999999924</c:v>
                </c:pt>
                <c:pt idx="296">
                  <c:v>11.839999999999923</c:v>
                </c:pt>
                <c:pt idx="297">
                  <c:v>11.879999999999923</c:v>
                </c:pt>
                <c:pt idx="298">
                  <c:v>11.919999999999922</c:v>
                </c:pt>
                <c:pt idx="299">
                  <c:v>11.959999999999921</c:v>
                </c:pt>
                <c:pt idx="300">
                  <c:v>11.99999999999992</c:v>
                </c:pt>
                <c:pt idx="301">
                  <c:v>12.039999999999919</c:v>
                </c:pt>
                <c:pt idx="302">
                  <c:v>12.079999999999918</c:v>
                </c:pt>
                <c:pt idx="303">
                  <c:v>12.119999999999918</c:v>
                </c:pt>
                <c:pt idx="304">
                  <c:v>12.159999999999917</c:v>
                </c:pt>
                <c:pt idx="305">
                  <c:v>12.199999999999916</c:v>
                </c:pt>
                <c:pt idx="306">
                  <c:v>12.239999999999915</c:v>
                </c:pt>
                <c:pt idx="307">
                  <c:v>12.279999999999914</c:v>
                </c:pt>
                <c:pt idx="308">
                  <c:v>12.319999999999913</c:v>
                </c:pt>
                <c:pt idx="309">
                  <c:v>12.359999999999912</c:v>
                </c:pt>
                <c:pt idx="310">
                  <c:v>12.399999999999912</c:v>
                </c:pt>
                <c:pt idx="311">
                  <c:v>12.439999999999911</c:v>
                </c:pt>
                <c:pt idx="312">
                  <c:v>12.47999999999991</c:v>
                </c:pt>
                <c:pt idx="313">
                  <c:v>12.519999999999909</c:v>
                </c:pt>
                <c:pt idx="314">
                  <c:v>12.559999999999908</c:v>
                </c:pt>
                <c:pt idx="315">
                  <c:v>12.599999999999907</c:v>
                </c:pt>
                <c:pt idx="316">
                  <c:v>12.639999999999906</c:v>
                </c:pt>
                <c:pt idx="317">
                  <c:v>12.679999999999906</c:v>
                </c:pt>
                <c:pt idx="318">
                  <c:v>12.719999999999905</c:v>
                </c:pt>
                <c:pt idx="319">
                  <c:v>12.759999999999904</c:v>
                </c:pt>
                <c:pt idx="320">
                  <c:v>12.799999999999903</c:v>
                </c:pt>
                <c:pt idx="321">
                  <c:v>12.839999999999902</c:v>
                </c:pt>
                <c:pt idx="322">
                  <c:v>12.879999999999901</c:v>
                </c:pt>
                <c:pt idx="323">
                  <c:v>12.9199999999999</c:v>
                </c:pt>
                <c:pt idx="324">
                  <c:v>12.9599999999999</c:v>
                </c:pt>
                <c:pt idx="325">
                  <c:v>12.999999999999899</c:v>
                </c:pt>
                <c:pt idx="326">
                  <c:v>13.039999999999898</c:v>
                </c:pt>
                <c:pt idx="327">
                  <c:v>13.079999999999897</c:v>
                </c:pt>
                <c:pt idx="328">
                  <c:v>13.119999999999896</c:v>
                </c:pt>
                <c:pt idx="329">
                  <c:v>13.159999999999895</c:v>
                </c:pt>
                <c:pt idx="330">
                  <c:v>13.199999999999894</c:v>
                </c:pt>
                <c:pt idx="331">
                  <c:v>13.239999999999894</c:v>
                </c:pt>
                <c:pt idx="332">
                  <c:v>13.279999999999893</c:v>
                </c:pt>
                <c:pt idx="333">
                  <c:v>13.319999999999892</c:v>
                </c:pt>
                <c:pt idx="334">
                  <c:v>13.359999999999891</c:v>
                </c:pt>
                <c:pt idx="335">
                  <c:v>13.39999999999989</c:v>
                </c:pt>
                <c:pt idx="336">
                  <c:v>13.439999999999889</c:v>
                </c:pt>
                <c:pt idx="337">
                  <c:v>13.479999999999889</c:v>
                </c:pt>
                <c:pt idx="338">
                  <c:v>13.519999999999888</c:v>
                </c:pt>
                <c:pt idx="339">
                  <c:v>13.559999999999887</c:v>
                </c:pt>
                <c:pt idx="340">
                  <c:v>13.599999999999886</c:v>
                </c:pt>
                <c:pt idx="341">
                  <c:v>13.639999999999885</c:v>
                </c:pt>
                <c:pt idx="342">
                  <c:v>13.679999999999884</c:v>
                </c:pt>
                <c:pt idx="343">
                  <c:v>13.719999999999883</c:v>
                </c:pt>
                <c:pt idx="344">
                  <c:v>13.759999999999883</c:v>
                </c:pt>
                <c:pt idx="345">
                  <c:v>13.799999999999882</c:v>
                </c:pt>
                <c:pt idx="346">
                  <c:v>13.839999999999881</c:v>
                </c:pt>
                <c:pt idx="347">
                  <c:v>13.87999999999988</c:v>
                </c:pt>
                <c:pt idx="348">
                  <c:v>13.919999999999879</c:v>
                </c:pt>
                <c:pt idx="349">
                  <c:v>13.959999999999878</c:v>
                </c:pt>
                <c:pt idx="350">
                  <c:v>13.999999999999877</c:v>
                </c:pt>
                <c:pt idx="351">
                  <c:v>14.039999999999877</c:v>
                </c:pt>
                <c:pt idx="352">
                  <c:v>14.079999999999876</c:v>
                </c:pt>
                <c:pt idx="353">
                  <c:v>14.119999999999875</c:v>
                </c:pt>
                <c:pt idx="354">
                  <c:v>14.159999999999874</c:v>
                </c:pt>
                <c:pt idx="355">
                  <c:v>14.199999999999873</c:v>
                </c:pt>
                <c:pt idx="356">
                  <c:v>14.239999999999872</c:v>
                </c:pt>
                <c:pt idx="357">
                  <c:v>14.279999999999871</c:v>
                </c:pt>
                <c:pt idx="358">
                  <c:v>14.319999999999871</c:v>
                </c:pt>
                <c:pt idx="359">
                  <c:v>14.35999999999987</c:v>
                </c:pt>
                <c:pt idx="360">
                  <c:v>14.399999999999869</c:v>
                </c:pt>
                <c:pt idx="361">
                  <c:v>14.439999999999868</c:v>
                </c:pt>
                <c:pt idx="362">
                  <c:v>14.479999999999867</c:v>
                </c:pt>
                <c:pt idx="363">
                  <c:v>14.519999999999866</c:v>
                </c:pt>
                <c:pt idx="364">
                  <c:v>14.559999999999865</c:v>
                </c:pt>
                <c:pt idx="365">
                  <c:v>14.599999999999865</c:v>
                </c:pt>
                <c:pt idx="366">
                  <c:v>14.639999999999864</c:v>
                </c:pt>
                <c:pt idx="367">
                  <c:v>14.679999999999863</c:v>
                </c:pt>
                <c:pt idx="368">
                  <c:v>14.719999999999862</c:v>
                </c:pt>
                <c:pt idx="369">
                  <c:v>14.759999999999861</c:v>
                </c:pt>
                <c:pt idx="370">
                  <c:v>14.79999999999986</c:v>
                </c:pt>
                <c:pt idx="371">
                  <c:v>14.83999999999986</c:v>
                </c:pt>
                <c:pt idx="372">
                  <c:v>14.879999999999859</c:v>
                </c:pt>
                <c:pt idx="373">
                  <c:v>14.919999999999858</c:v>
                </c:pt>
                <c:pt idx="374">
                  <c:v>14.959999999999857</c:v>
                </c:pt>
                <c:pt idx="375">
                  <c:v>14.999999999999856</c:v>
                </c:pt>
                <c:pt idx="376">
                  <c:v>15.039999999999855</c:v>
                </c:pt>
                <c:pt idx="377">
                  <c:v>15.079999999999854</c:v>
                </c:pt>
                <c:pt idx="378">
                  <c:v>15.119999999999854</c:v>
                </c:pt>
                <c:pt idx="379">
                  <c:v>15.159999999999853</c:v>
                </c:pt>
                <c:pt idx="380">
                  <c:v>15.199999999999852</c:v>
                </c:pt>
                <c:pt idx="381">
                  <c:v>15.239999999999851</c:v>
                </c:pt>
                <c:pt idx="382">
                  <c:v>15.27999999999985</c:v>
                </c:pt>
                <c:pt idx="383">
                  <c:v>15.319999999999849</c:v>
                </c:pt>
                <c:pt idx="384">
                  <c:v>15.359999999999848</c:v>
                </c:pt>
                <c:pt idx="385">
                  <c:v>15.399999999999848</c:v>
                </c:pt>
                <c:pt idx="386">
                  <c:v>15.439999999999847</c:v>
                </c:pt>
                <c:pt idx="387">
                  <c:v>15.479999999999846</c:v>
                </c:pt>
                <c:pt idx="388">
                  <c:v>15.519999999999845</c:v>
                </c:pt>
                <c:pt idx="389">
                  <c:v>15.559999999999844</c:v>
                </c:pt>
                <c:pt idx="390">
                  <c:v>15.599999999999843</c:v>
                </c:pt>
                <c:pt idx="391">
                  <c:v>15.639999999999842</c:v>
                </c:pt>
                <c:pt idx="392">
                  <c:v>15.679999999999842</c:v>
                </c:pt>
                <c:pt idx="393">
                  <c:v>15.719999999999841</c:v>
                </c:pt>
                <c:pt idx="394">
                  <c:v>15.75999999999984</c:v>
                </c:pt>
                <c:pt idx="395">
                  <c:v>15.799999999999839</c:v>
                </c:pt>
                <c:pt idx="396">
                  <c:v>15.839999999999838</c:v>
                </c:pt>
                <c:pt idx="397">
                  <c:v>15.879999999999837</c:v>
                </c:pt>
                <c:pt idx="398">
                  <c:v>15.919999999999837</c:v>
                </c:pt>
                <c:pt idx="399">
                  <c:v>15.959999999999836</c:v>
                </c:pt>
                <c:pt idx="400">
                  <c:v>15.999999999999835</c:v>
                </c:pt>
                <c:pt idx="401">
                  <c:v>16.039999999999836</c:v>
                </c:pt>
                <c:pt idx="402">
                  <c:v>16.079999999999835</c:v>
                </c:pt>
                <c:pt idx="403">
                  <c:v>16.119999999999834</c:v>
                </c:pt>
                <c:pt idx="404">
                  <c:v>16.159999999999833</c:v>
                </c:pt>
                <c:pt idx="405">
                  <c:v>16.199999999999832</c:v>
                </c:pt>
                <c:pt idx="406">
                  <c:v>16.239999999999831</c:v>
                </c:pt>
                <c:pt idx="407">
                  <c:v>16.279999999999831</c:v>
                </c:pt>
                <c:pt idx="408">
                  <c:v>16.31999999999983</c:v>
                </c:pt>
                <c:pt idx="409">
                  <c:v>16.359999999999829</c:v>
                </c:pt>
                <c:pt idx="410">
                  <c:v>16.399999999999828</c:v>
                </c:pt>
                <c:pt idx="411">
                  <c:v>16.439999999999827</c:v>
                </c:pt>
                <c:pt idx="412">
                  <c:v>16.479999999999826</c:v>
                </c:pt>
                <c:pt idx="413">
                  <c:v>16.519999999999825</c:v>
                </c:pt>
                <c:pt idx="414">
                  <c:v>16.559999999999825</c:v>
                </c:pt>
                <c:pt idx="415">
                  <c:v>16.599999999999824</c:v>
                </c:pt>
                <c:pt idx="416">
                  <c:v>16.639999999999823</c:v>
                </c:pt>
                <c:pt idx="417">
                  <c:v>16.679999999999822</c:v>
                </c:pt>
                <c:pt idx="418">
                  <c:v>16.719999999999821</c:v>
                </c:pt>
                <c:pt idx="419">
                  <c:v>16.75999999999982</c:v>
                </c:pt>
                <c:pt idx="420">
                  <c:v>16.79999999999982</c:v>
                </c:pt>
                <c:pt idx="421">
                  <c:v>16.839999999999819</c:v>
                </c:pt>
                <c:pt idx="422">
                  <c:v>16.879999999999818</c:v>
                </c:pt>
                <c:pt idx="423">
                  <c:v>16.919999999999817</c:v>
                </c:pt>
                <c:pt idx="424">
                  <c:v>16.959999999999816</c:v>
                </c:pt>
                <c:pt idx="425">
                  <c:v>16.999999999999815</c:v>
                </c:pt>
                <c:pt idx="426">
                  <c:v>17.039999999999814</c:v>
                </c:pt>
                <c:pt idx="427">
                  <c:v>17.079999999999814</c:v>
                </c:pt>
                <c:pt idx="428">
                  <c:v>17.119999999999813</c:v>
                </c:pt>
                <c:pt idx="429">
                  <c:v>17.159999999999812</c:v>
                </c:pt>
                <c:pt idx="430">
                  <c:v>17.199999999999811</c:v>
                </c:pt>
                <c:pt idx="431">
                  <c:v>17.23999999999981</c:v>
                </c:pt>
                <c:pt idx="432">
                  <c:v>17.279999999999809</c:v>
                </c:pt>
                <c:pt idx="433">
                  <c:v>17.319999999999808</c:v>
                </c:pt>
                <c:pt idx="434">
                  <c:v>17.359999999999808</c:v>
                </c:pt>
                <c:pt idx="435">
                  <c:v>17.399999999999807</c:v>
                </c:pt>
                <c:pt idx="436">
                  <c:v>17.439999999999806</c:v>
                </c:pt>
                <c:pt idx="437">
                  <c:v>17.479999999999805</c:v>
                </c:pt>
                <c:pt idx="438">
                  <c:v>17.519999999999804</c:v>
                </c:pt>
                <c:pt idx="439">
                  <c:v>17.559999999999803</c:v>
                </c:pt>
                <c:pt idx="440">
                  <c:v>17.599999999999802</c:v>
                </c:pt>
                <c:pt idx="441">
                  <c:v>17.639999999999802</c:v>
                </c:pt>
                <c:pt idx="442">
                  <c:v>17.679999999999801</c:v>
                </c:pt>
                <c:pt idx="443">
                  <c:v>17.7199999999998</c:v>
                </c:pt>
                <c:pt idx="444">
                  <c:v>17.759999999999799</c:v>
                </c:pt>
                <c:pt idx="445">
                  <c:v>17.799999999999798</c:v>
                </c:pt>
                <c:pt idx="446">
                  <c:v>17.839999999999797</c:v>
                </c:pt>
                <c:pt idx="447">
                  <c:v>17.879999999999797</c:v>
                </c:pt>
                <c:pt idx="448">
                  <c:v>17.919999999999796</c:v>
                </c:pt>
                <c:pt idx="449">
                  <c:v>17.959999999999795</c:v>
                </c:pt>
                <c:pt idx="450">
                  <c:v>17.999999999999794</c:v>
                </c:pt>
                <c:pt idx="451">
                  <c:v>18.039999999999793</c:v>
                </c:pt>
                <c:pt idx="452">
                  <c:v>18.079999999999792</c:v>
                </c:pt>
                <c:pt idx="453">
                  <c:v>18.119999999999791</c:v>
                </c:pt>
                <c:pt idx="454">
                  <c:v>18.159999999999791</c:v>
                </c:pt>
                <c:pt idx="455">
                  <c:v>18.19999999999979</c:v>
                </c:pt>
                <c:pt idx="456">
                  <c:v>18.239999999999789</c:v>
                </c:pt>
                <c:pt idx="457">
                  <c:v>18.279999999999788</c:v>
                </c:pt>
                <c:pt idx="458">
                  <c:v>18.319999999999787</c:v>
                </c:pt>
                <c:pt idx="459">
                  <c:v>18.359999999999786</c:v>
                </c:pt>
                <c:pt idx="460">
                  <c:v>18.399999999999785</c:v>
                </c:pt>
                <c:pt idx="461">
                  <c:v>18.439999999999785</c:v>
                </c:pt>
                <c:pt idx="462">
                  <c:v>18.479999999999784</c:v>
                </c:pt>
                <c:pt idx="463">
                  <c:v>18.519999999999783</c:v>
                </c:pt>
                <c:pt idx="464">
                  <c:v>18.559999999999782</c:v>
                </c:pt>
                <c:pt idx="465">
                  <c:v>18.599999999999781</c:v>
                </c:pt>
                <c:pt idx="466">
                  <c:v>18.63999999999978</c:v>
                </c:pt>
                <c:pt idx="467">
                  <c:v>18.679999999999779</c:v>
                </c:pt>
                <c:pt idx="468">
                  <c:v>18.719999999999779</c:v>
                </c:pt>
                <c:pt idx="469">
                  <c:v>18.759999999999778</c:v>
                </c:pt>
                <c:pt idx="470">
                  <c:v>18.799999999999777</c:v>
                </c:pt>
                <c:pt idx="471">
                  <c:v>18.839999999999776</c:v>
                </c:pt>
                <c:pt idx="472">
                  <c:v>18.879999999999775</c:v>
                </c:pt>
                <c:pt idx="473">
                  <c:v>18.919999999999774</c:v>
                </c:pt>
                <c:pt idx="474">
                  <c:v>18.959999999999773</c:v>
                </c:pt>
                <c:pt idx="475">
                  <c:v>18.999999999999773</c:v>
                </c:pt>
                <c:pt idx="476">
                  <c:v>19.039999999999772</c:v>
                </c:pt>
                <c:pt idx="477">
                  <c:v>19.079999999999771</c:v>
                </c:pt>
                <c:pt idx="478">
                  <c:v>19.11999999999977</c:v>
                </c:pt>
                <c:pt idx="479">
                  <c:v>19.159999999999769</c:v>
                </c:pt>
                <c:pt idx="480">
                  <c:v>19.199999999999768</c:v>
                </c:pt>
                <c:pt idx="481">
                  <c:v>19.239999999999768</c:v>
                </c:pt>
                <c:pt idx="482">
                  <c:v>19.279999999999767</c:v>
                </c:pt>
                <c:pt idx="483">
                  <c:v>19.319999999999766</c:v>
                </c:pt>
                <c:pt idx="484">
                  <c:v>19.359999999999765</c:v>
                </c:pt>
                <c:pt idx="485">
                  <c:v>19.399999999999764</c:v>
                </c:pt>
                <c:pt idx="486">
                  <c:v>19.439999999999763</c:v>
                </c:pt>
                <c:pt idx="487">
                  <c:v>19.479999999999762</c:v>
                </c:pt>
                <c:pt idx="488">
                  <c:v>19.519999999999762</c:v>
                </c:pt>
                <c:pt idx="489">
                  <c:v>19.559999999999761</c:v>
                </c:pt>
                <c:pt idx="490">
                  <c:v>19.59999999999976</c:v>
                </c:pt>
                <c:pt idx="491">
                  <c:v>19.639999999999759</c:v>
                </c:pt>
                <c:pt idx="492">
                  <c:v>19.679999999999758</c:v>
                </c:pt>
                <c:pt idx="493">
                  <c:v>19.719999999999757</c:v>
                </c:pt>
                <c:pt idx="494">
                  <c:v>19.759999999999756</c:v>
                </c:pt>
                <c:pt idx="495">
                  <c:v>19.799999999999756</c:v>
                </c:pt>
                <c:pt idx="496">
                  <c:v>19.839999999999755</c:v>
                </c:pt>
                <c:pt idx="497">
                  <c:v>19.879999999999754</c:v>
                </c:pt>
                <c:pt idx="498">
                  <c:v>19.919999999999753</c:v>
                </c:pt>
                <c:pt idx="499">
                  <c:v>19.959999999999752</c:v>
                </c:pt>
              </c:numCache>
            </c:numRef>
          </c:xVal>
          <c:yVal>
            <c:numRef>
              <c:f>audio!$H$2:$H$501</c:f>
              <c:numCache>
                <c:formatCode>General</c:formatCode>
                <c:ptCount val="500"/>
                <c:pt idx="0">
                  <c:v>0</c:v>
                </c:pt>
                <c:pt idx="1">
                  <c:v>3.5195139389436594E-2</c:v>
                </c:pt>
                <c:pt idx="2">
                  <c:v>7.0004667570183615E-2</c:v>
                </c:pt>
                <c:pt idx="3">
                  <c:v>0.10429686585884898</c:v>
                </c:pt>
                <c:pt idx="4">
                  <c:v>0.13794481807119513</c:v>
                </c:pt>
                <c:pt idx="5">
                  <c:v>0.17082675640752384</c:v>
                </c:pt>
                <c:pt idx="6">
                  <c:v>0.20282634879355135</c:v>
                </c:pt>
                <c:pt idx="7">
                  <c:v>0.23383293024374896</c:v>
                </c:pt>
                <c:pt idx="8">
                  <c:v>0.2637416814500369</c:v>
                </c:pt>
                <c:pt idx="9">
                  <c:v>0.29245375834079118</c:v>
                </c:pt>
                <c:pt idx="10">
                  <c:v>0.31987637680124453</c:v>
                </c:pt>
                <c:pt idx="11">
                  <c:v>0.34592285709631354</c:v>
                </c:pt>
                <c:pt idx="12">
                  <c:v>0.37051263279214108</c:v>
                </c:pt>
                <c:pt idx="13">
                  <c:v>0.39357122913611486</c:v>
                </c:pt>
                <c:pt idx="14">
                  <c:v>0.41503021593092904</c:v>
                </c:pt>
                <c:pt idx="15">
                  <c:v>0.43482713993146443</c:v>
                </c:pt>
                <c:pt idx="16">
                  <c:v>0.45290544170967023</c:v>
                </c:pt>
                <c:pt idx="17">
                  <c:v>0.46921436177849557</c:v>
                </c:pt>
                <c:pt idx="18">
                  <c:v>0.48370884054783925</c:v>
                </c:pt>
                <c:pt idx="19">
                  <c:v>0.49634941641011993</c:v>
                </c:pt>
                <c:pt idx="20">
                  <c:v>0.50710212592707893</c:v>
                </c:pt>
                <c:pt idx="21">
                  <c:v>0.51593840971930127</c:v>
                </c:pt>
                <c:pt idx="22">
                  <c:v>0.5228350272519352</c:v>
                </c:pt>
                <c:pt idx="23">
                  <c:v>0.52777398327016034</c:v>
                </c:pt>
                <c:pt idx="24">
                  <c:v>0.53074246817173809</c:v>
                </c:pt>
                <c:pt idx="25">
                  <c:v>0.53173281411678353</c:v>
                </c:pt>
                <c:pt idx="26">
                  <c:v>0.53074246817173809</c:v>
                </c:pt>
                <c:pt idx="27">
                  <c:v>0.52777398327016034</c:v>
                </c:pt>
                <c:pt idx="28">
                  <c:v>0.52283502725193509</c:v>
                </c:pt>
                <c:pt idx="29">
                  <c:v>0.51593840971930116</c:v>
                </c:pt>
                <c:pt idx="30">
                  <c:v>0.50710212592707882</c:v>
                </c:pt>
                <c:pt idx="31">
                  <c:v>0.4963494164101197</c:v>
                </c:pt>
                <c:pt idx="32">
                  <c:v>0.48370884054783903</c:v>
                </c:pt>
                <c:pt idx="33">
                  <c:v>0.46921436177849535</c:v>
                </c:pt>
                <c:pt idx="34">
                  <c:v>0.45290544170967012</c:v>
                </c:pt>
                <c:pt idx="35">
                  <c:v>0.43482713993146427</c:v>
                </c:pt>
                <c:pt idx="36">
                  <c:v>0.41503021593092881</c:v>
                </c:pt>
                <c:pt idx="37">
                  <c:v>0.39357122913611475</c:v>
                </c:pt>
                <c:pt idx="38">
                  <c:v>0.37051263279214075</c:v>
                </c:pt>
                <c:pt idx="39">
                  <c:v>0.34592285709631332</c:v>
                </c:pt>
                <c:pt idx="40">
                  <c:v>0.31987637680124431</c:v>
                </c:pt>
                <c:pt idx="41">
                  <c:v>0.29245375834079063</c:v>
                </c:pt>
                <c:pt idx="42">
                  <c:v>0.2637416814500364</c:v>
                </c:pt>
                <c:pt idx="43">
                  <c:v>0.23383293024374843</c:v>
                </c:pt>
                <c:pt idx="44">
                  <c:v>0.20282634879355077</c:v>
                </c:pt>
                <c:pt idx="45">
                  <c:v>0.17082675640752321</c:v>
                </c:pt>
                <c:pt idx="46">
                  <c:v>0.13794481807119441</c:v>
                </c:pt>
                <c:pt idx="47">
                  <c:v>0.10429686585884823</c:v>
                </c:pt>
                <c:pt idx="48">
                  <c:v>7.000466757018281E-2</c:v>
                </c:pt>
                <c:pt idx="49">
                  <c:v>3.5195139389435963E-2</c:v>
                </c:pt>
                <c:pt idx="50">
                  <c:v>-6.8048594103337069E-16</c:v>
                </c:pt>
                <c:pt idx="51">
                  <c:v>-3.5195139389437316E-2</c:v>
                </c:pt>
                <c:pt idx="52">
                  <c:v>-7.0004667570184143E-2</c:v>
                </c:pt>
                <c:pt idx="53">
                  <c:v>-0.10429686585884976</c:v>
                </c:pt>
                <c:pt idx="54">
                  <c:v>-0.13794481807119574</c:v>
                </c:pt>
                <c:pt idx="55">
                  <c:v>-0.17082675640752445</c:v>
                </c:pt>
                <c:pt idx="56">
                  <c:v>-0.20282634879355219</c:v>
                </c:pt>
                <c:pt idx="57">
                  <c:v>-0.23383293024374957</c:v>
                </c:pt>
                <c:pt idx="58">
                  <c:v>-0.26374168145003757</c:v>
                </c:pt>
                <c:pt idx="59">
                  <c:v>-0.29245375834079185</c:v>
                </c:pt>
                <c:pt idx="60">
                  <c:v>-0.31987637680124537</c:v>
                </c:pt>
                <c:pt idx="61">
                  <c:v>-0.3459228570963141</c:v>
                </c:pt>
                <c:pt idx="62">
                  <c:v>-0.37051263279214175</c:v>
                </c:pt>
                <c:pt idx="63">
                  <c:v>-0.3935712291361157</c:v>
                </c:pt>
                <c:pt idx="64">
                  <c:v>-0.4150302159309297</c:v>
                </c:pt>
                <c:pt idx="65">
                  <c:v>-0.43482713993146493</c:v>
                </c:pt>
                <c:pt idx="66">
                  <c:v>-0.45290544170967079</c:v>
                </c:pt>
                <c:pt idx="67">
                  <c:v>-0.46921436177849601</c:v>
                </c:pt>
                <c:pt idx="68">
                  <c:v>-0.48370884054783958</c:v>
                </c:pt>
                <c:pt idx="69">
                  <c:v>-0.49634941641012026</c:v>
                </c:pt>
                <c:pt idx="70">
                  <c:v>-0.50710212592707915</c:v>
                </c:pt>
                <c:pt idx="71">
                  <c:v>-0.51593840971930149</c:v>
                </c:pt>
                <c:pt idx="72">
                  <c:v>-0.52283502725193531</c:v>
                </c:pt>
                <c:pt idx="73">
                  <c:v>-0.52777398327016045</c:v>
                </c:pt>
                <c:pt idx="74">
                  <c:v>-0.53074246817173809</c:v>
                </c:pt>
                <c:pt idx="75">
                  <c:v>-0.53173281411678353</c:v>
                </c:pt>
                <c:pt idx="76">
                  <c:v>-0.53074246817173798</c:v>
                </c:pt>
                <c:pt idx="77">
                  <c:v>-0.52777398327016023</c:v>
                </c:pt>
                <c:pt idx="78">
                  <c:v>-0.52283502725193487</c:v>
                </c:pt>
                <c:pt idx="79">
                  <c:v>-0.51593840971930083</c:v>
                </c:pt>
                <c:pt idx="80">
                  <c:v>-0.50710212592707848</c:v>
                </c:pt>
                <c:pt idx="81">
                  <c:v>-0.49634941641011937</c:v>
                </c:pt>
                <c:pt idx="82">
                  <c:v>-0.48370884054783858</c:v>
                </c:pt>
                <c:pt idx="83">
                  <c:v>-0.46921436177849501</c:v>
                </c:pt>
                <c:pt idx="84">
                  <c:v>-0.45290544170966951</c:v>
                </c:pt>
                <c:pt idx="85">
                  <c:v>-0.43482713993146349</c:v>
                </c:pt>
                <c:pt idx="86">
                  <c:v>-0.41503021593092809</c:v>
                </c:pt>
                <c:pt idx="87">
                  <c:v>-0.39357122913611414</c:v>
                </c:pt>
                <c:pt idx="88">
                  <c:v>-0.37051263279213986</c:v>
                </c:pt>
                <c:pt idx="89">
                  <c:v>-0.34592285709631243</c:v>
                </c:pt>
                <c:pt idx="90">
                  <c:v>-0.31987637680124326</c:v>
                </c:pt>
                <c:pt idx="91">
                  <c:v>-0.29245375834078985</c:v>
                </c:pt>
                <c:pt idx="92">
                  <c:v>-0.26374168145003563</c:v>
                </c:pt>
                <c:pt idx="93">
                  <c:v>-0.23383293024374741</c:v>
                </c:pt>
                <c:pt idx="94">
                  <c:v>-0.20282634879354947</c:v>
                </c:pt>
                <c:pt idx="95">
                  <c:v>-0.17082675640752212</c:v>
                </c:pt>
                <c:pt idx="96">
                  <c:v>-0.13794481807119355</c:v>
                </c:pt>
                <c:pt idx="97">
                  <c:v>-0.10429686585884708</c:v>
                </c:pt>
                <c:pt idx="98">
                  <c:v>-7.000466757018188E-2</c:v>
                </c:pt>
                <c:pt idx="99">
                  <c:v>-3.5195139389434547E-2</c:v>
                </c:pt>
                <c:pt idx="100">
                  <c:v>2.3601726042293821E-15</c:v>
                </c:pt>
                <c:pt idx="101">
                  <c:v>3.5195139389438239E-2</c:v>
                </c:pt>
                <c:pt idx="102">
                  <c:v>7.000466757018553E-2</c:v>
                </c:pt>
                <c:pt idx="103">
                  <c:v>0.10429686585885115</c:v>
                </c:pt>
                <c:pt idx="104">
                  <c:v>0.13794481807119705</c:v>
                </c:pt>
                <c:pt idx="105">
                  <c:v>0.17082675640752598</c:v>
                </c:pt>
                <c:pt idx="106">
                  <c:v>0.20282634879355324</c:v>
                </c:pt>
                <c:pt idx="107">
                  <c:v>0.2338329302437506</c:v>
                </c:pt>
                <c:pt idx="108">
                  <c:v>0.26374168145003873</c:v>
                </c:pt>
                <c:pt idx="109">
                  <c:v>0.29245375834079329</c:v>
                </c:pt>
                <c:pt idx="110">
                  <c:v>0.31987637680124675</c:v>
                </c:pt>
                <c:pt idx="111">
                  <c:v>0.3459228570963151</c:v>
                </c:pt>
                <c:pt idx="112">
                  <c:v>0.3705126327921428</c:v>
                </c:pt>
                <c:pt idx="113">
                  <c:v>0.39357122913611675</c:v>
                </c:pt>
                <c:pt idx="114">
                  <c:v>0.41503021593093059</c:v>
                </c:pt>
                <c:pt idx="115">
                  <c:v>0.43482713993146571</c:v>
                </c:pt>
                <c:pt idx="116">
                  <c:v>0.45290544170967134</c:v>
                </c:pt>
                <c:pt idx="117">
                  <c:v>0.46921436177849668</c:v>
                </c:pt>
                <c:pt idx="118">
                  <c:v>0.48370884054784025</c:v>
                </c:pt>
                <c:pt idx="119">
                  <c:v>0.49634941641012092</c:v>
                </c:pt>
                <c:pt idx="120">
                  <c:v>0.50710212592707948</c:v>
                </c:pt>
                <c:pt idx="121">
                  <c:v>0.51593840971930172</c:v>
                </c:pt>
                <c:pt idx="122">
                  <c:v>0.52283502725193554</c:v>
                </c:pt>
                <c:pt idx="123">
                  <c:v>0.52777398327016067</c:v>
                </c:pt>
                <c:pt idx="124">
                  <c:v>0.53074246817173831</c:v>
                </c:pt>
                <c:pt idx="125">
                  <c:v>0.53173281411678353</c:v>
                </c:pt>
                <c:pt idx="126">
                  <c:v>0.53074246817173798</c:v>
                </c:pt>
                <c:pt idx="127">
                  <c:v>0.52777398327016001</c:v>
                </c:pt>
                <c:pt idx="128">
                  <c:v>0.52283502725193454</c:v>
                </c:pt>
                <c:pt idx="129">
                  <c:v>0.51593840971930038</c:v>
                </c:pt>
                <c:pt idx="130">
                  <c:v>0.50710212592707804</c:v>
                </c:pt>
                <c:pt idx="131">
                  <c:v>0.49634941641011904</c:v>
                </c:pt>
                <c:pt idx="132">
                  <c:v>0.48370884054783825</c:v>
                </c:pt>
                <c:pt idx="133">
                  <c:v>0.46921436177849418</c:v>
                </c:pt>
                <c:pt idx="134">
                  <c:v>0.45290544170966879</c:v>
                </c:pt>
                <c:pt idx="135">
                  <c:v>0.43482713993146238</c:v>
                </c:pt>
                <c:pt idx="136">
                  <c:v>0.41503021593092748</c:v>
                </c:pt>
                <c:pt idx="137">
                  <c:v>0.39357122913611348</c:v>
                </c:pt>
                <c:pt idx="138">
                  <c:v>0.37051263279213897</c:v>
                </c:pt>
                <c:pt idx="139">
                  <c:v>0.34592285709631149</c:v>
                </c:pt>
                <c:pt idx="140">
                  <c:v>0.31987637680124176</c:v>
                </c:pt>
                <c:pt idx="141">
                  <c:v>0.29245375834078835</c:v>
                </c:pt>
                <c:pt idx="142">
                  <c:v>0.2637416814500349</c:v>
                </c:pt>
                <c:pt idx="143">
                  <c:v>0.23383293024374616</c:v>
                </c:pt>
                <c:pt idx="144">
                  <c:v>0.20282634879354863</c:v>
                </c:pt>
                <c:pt idx="145">
                  <c:v>0.17082675640752035</c:v>
                </c:pt>
                <c:pt idx="146">
                  <c:v>0.13794481807119174</c:v>
                </c:pt>
                <c:pt idx="147">
                  <c:v>0.10429686585884572</c:v>
                </c:pt>
                <c:pt idx="148">
                  <c:v>7.0004667570180493E-2</c:v>
                </c:pt>
                <c:pt idx="149">
                  <c:v>3.5195139389433631E-2</c:v>
                </c:pt>
                <c:pt idx="150">
                  <c:v>-3.7900590868847323E-15</c:v>
                </c:pt>
                <c:pt idx="151">
                  <c:v>-3.5195139389440154E-2</c:v>
                </c:pt>
                <c:pt idx="152">
                  <c:v>-7.0004667570186932E-2</c:v>
                </c:pt>
                <c:pt idx="153">
                  <c:v>-0.10429686585885299</c:v>
                </c:pt>
                <c:pt idx="154">
                  <c:v>-0.13794481807119791</c:v>
                </c:pt>
                <c:pt idx="155">
                  <c:v>-0.17082675640752731</c:v>
                </c:pt>
                <c:pt idx="156">
                  <c:v>-0.20282634879355452</c:v>
                </c:pt>
                <c:pt idx="157">
                  <c:v>-0.23383293024375185</c:v>
                </c:pt>
                <c:pt idx="158">
                  <c:v>-0.26374168145004034</c:v>
                </c:pt>
                <c:pt idx="159">
                  <c:v>-0.29245375834079435</c:v>
                </c:pt>
                <c:pt idx="160">
                  <c:v>-0.31987637680124748</c:v>
                </c:pt>
                <c:pt idx="161">
                  <c:v>-0.34592285709631615</c:v>
                </c:pt>
                <c:pt idx="162">
                  <c:v>-0.37051263279214336</c:v>
                </c:pt>
                <c:pt idx="163">
                  <c:v>-0.39357122913611758</c:v>
                </c:pt>
                <c:pt idx="164">
                  <c:v>-0.41503021593093142</c:v>
                </c:pt>
                <c:pt idx="165">
                  <c:v>-0.43482713993146704</c:v>
                </c:pt>
                <c:pt idx="166">
                  <c:v>-0.45290544170967201</c:v>
                </c:pt>
                <c:pt idx="167">
                  <c:v>-0.46921436177849701</c:v>
                </c:pt>
                <c:pt idx="168">
                  <c:v>-0.4837088405478408</c:v>
                </c:pt>
                <c:pt idx="169">
                  <c:v>-0.49634941641012126</c:v>
                </c:pt>
                <c:pt idx="170">
                  <c:v>-0.50710212592707993</c:v>
                </c:pt>
                <c:pt idx="171">
                  <c:v>-0.51593840971930227</c:v>
                </c:pt>
                <c:pt idx="172">
                  <c:v>-0.52283502725193565</c:v>
                </c:pt>
                <c:pt idx="173">
                  <c:v>-0.52777398327016078</c:v>
                </c:pt>
                <c:pt idx="174">
                  <c:v>-0.53074246817173831</c:v>
                </c:pt>
                <c:pt idx="175">
                  <c:v>-0.53173281411678353</c:v>
                </c:pt>
                <c:pt idx="176">
                  <c:v>-0.53074246817173776</c:v>
                </c:pt>
                <c:pt idx="177">
                  <c:v>-0.52777398327015979</c:v>
                </c:pt>
                <c:pt idx="178">
                  <c:v>-0.52283502725193431</c:v>
                </c:pt>
                <c:pt idx="179">
                  <c:v>-0.51593840971930038</c:v>
                </c:pt>
                <c:pt idx="180">
                  <c:v>-0.50710212592707793</c:v>
                </c:pt>
                <c:pt idx="181">
                  <c:v>-0.49634941641011843</c:v>
                </c:pt>
                <c:pt idx="182">
                  <c:v>-0.48370884054783758</c:v>
                </c:pt>
                <c:pt idx="183">
                  <c:v>-0.46921436177849329</c:v>
                </c:pt>
                <c:pt idx="184">
                  <c:v>-0.45290544170966834</c:v>
                </c:pt>
                <c:pt idx="185">
                  <c:v>-0.43482713993146249</c:v>
                </c:pt>
                <c:pt idx="186">
                  <c:v>-0.41503021593092637</c:v>
                </c:pt>
                <c:pt idx="187">
                  <c:v>-0.39357122913611226</c:v>
                </c:pt>
                <c:pt idx="188">
                  <c:v>-0.37051263279213764</c:v>
                </c:pt>
                <c:pt idx="189">
                  <c:v>-0.34592285709630999</c:v>
                </c:pt>
                <c:pt idx="190">
                  <c:v>-0.31987637680124181</c:v>
                </c:pt>
                <c:pt idx="191">
                  <c:v>-0.29245375834078763</c:v>
                </c:pt>
                <c:pt idx="192">
                  <c:v>-0.26374168145003329</c:v>
                </c:pt>
                <c:pt idx="193">
                  <c:v>-0.23383293024374452</c:v>
                </c:pt>
                <c:pt idx="194">
                  <c:v>-0.20282634879354688</c:v>
                </c:pt>
                <c:pt idx="195">
                  <c:v>-0.17082675640751949</c:v>
                </c:pt>
                <c:pt idx="196">
                  <c:v>-0.13794481807119088</c:v>
                </c:pt>
                <c:pt idx="197">
                  <c:v>-0.1042968658588448</c:v>
                </c:pt>
                <c:pt idx="198">
                  <c:v>-7.0004667570178605E-2</c:v>
                </c:pt>
                <c:pt idx="199">
                  <c:v>-3.5195139389431709E-2</c:v>
                </c:pt>
                <c:pt idx="200">
                  <c:v>4.7203452084587626E-15</c:v>
                </c:pt>
                <c:pt idx="201">
                  <c:v>3.5195139389440078E-2</c:v>
                </c:pt>
                <c:pt idx="202">
                  <c:v>7.0004667570185891E-2</c:v>
                </c:pt>
                <c:pt idx="203">
                  <c:v>0.10429686585885006</c:v>
                </c:pt>
                <c:pt idx="204">
                  <c:v>0.13794481807119599</c:v>
                </c:pt>
                <c:pt idx="205">
                  <c:v>0.17082675640752445</c:v>
                </c:pt>
                <c:pt idx="206">
                  <c:v>0.20282634879355085</c:v>
                </c:pt>
                <c:pt idx="207">
                  <c:v>0.23383293024374835</c:v>
                </c:pt>
                <c:pt idx="208">
                  <c:v>0.26374168145003535</c:v>
                </c:pt>
                <c:pt idx="209">
                  <c:v>0.29245375834078879</c:v>
                </c:pt>
                <c:pt idx="210">
                  <c:v>0.31987637680124209</c:v>
                </c:pt>
                <c:pt idx="211">
                  <c:v>0.34592285709631115</c:v>
                </c:pt>
                <c:pt idx="212">
                  <c:v>0.37051263279213797</c:v>
                </c:pt>
                <c:pt idx="213">
                  <c:v>0.39357122913611126</c:v>
                </c:pt>
                <c:pt idx="214">
                  <c:v>0.41503021593092493</c:v>
                </c:pt>
                <c:pt idx="215">
                  <c:v>0.4348271399314606</c:v>
                </c:pt>
                <c:pt idx="216">
                  <c:v>0.45290544170966662</c:v>
                </c:pt>
                <c:pt idx="217">
                  <c:v>0.4692143617784918</c:v>
                </c:pt>
                <c:pt idx="218">
                  <c:v>0.48370884054783547</c:v>
                </c:pt>
                <c:pt idx="219">
                  <c:v>0.49634941641011654</c:v>
                </c:pt>
                <c:pt idx="220">
                  <c:v>0.50710212592707571</c:v>
                </c:pt>
                <c:pt idx="221">
                  <c:v>0.51593840971929861</c:v>
                </c:pt>
                <c:pt idx="222">
                  <c:v>0.52283502725193298</c:v>
                </c:pt>
                <c:pt idx="223">
                  <c:v>0.5277739832701589</c:v>
                </c:pt>
                <c:pt idx="224">
                  <c:v>0.53074246817173731</c:v>
                </c:pt>
                <c:pt idx="225">
                  <c:v>0.53173281411678353</c:v>
                </c:pt>
                <c:pt idx="226">
                  <c:v>0.53074246817173898</c:v>
                </c:pt>
                <c:pt idx="227">
                  <c:v>0.52777398327016201</c:v>
                </c:pt>
                <c:pt idx="228">
                  <c:v>0.52283502725193798</c:v>
                </c:pt>
                <c:pt idx="229">
                  <c:v>0.51593840971930527</c:v>
                </c:pt>
                <c:pt idx="230">
                  <c:v>0.50710212592708415</c:v>
                </c:pt>
                <c:pt idx="231">
                  <c:v>0.49634941641012631</c:v>
                </c:pt>
                <c:pt idx="232">
                  <c:v>0.4837088405478468</c:v>
                </c:pt>
                <c:pt idx="233">
                  <c:v>0.46921436177850467</c:v>
                </c:pt>
                <c:pt idx="234">
                  <c:v>0.4529054417096805</c:v>
                </c:pt>
                <c:pt idx="235">
                  <c:v>0.43482713993147648</c:v>
                </c:pt>
                <c:pt idx="236">
                  <c:v>0.41503021593094286</c:v>
                </c:pt>
                <c:pt idx="237">
                  <c:v>0.39357122913613002</c:v>
                </c:pt>
                <c:pt idx="238">
                  <c:v>0.37051263279215785</c:v>
                </c:pt>
                <c:pt idx="239">
                  <c:v>0.34592285709633153</c:v>
                </c:pt>
                <c:pt idx="240">
                  <c:v>0.31987637680126457</c:v>
                </c:pt>
                <c:pt idx="241">
                  <c:v>0.29245375834081311</c:v>
                </c:pt>
                <c:pt idx="242">
                  <c:v>0.26374168145005988</c:v>
                </c:pt>
                <c:pt idx="243">
                  <c:v>0.23383293024377302</c:v>
                </c:pt>
                <c:pt idx="244">
                  <c:v>0.2028263487935773</c:v>
                </c:pt>
                <c:pt idx="245">
                  <c:v>0.17082675640755071</c:v>
                </c:pt>
                <c:pt idx="246">
                  <c:v>0.13794481807122386</c:v>
                </c:pt>
                <c:pt idx="247">
                  <c:v>0.10429686585887947</c:v>
                </c:pt>
                <c:pt idx="248">
                  <c:v>7.000466757021484E-2</c:v>
                </c:pt>
                <c:pt idx="249">
                  <c:v>3.5195139389469415E-2</c:v>
                </c:pt>
                <c:pt idx="250">
                  <c:v>3.3318196834310085E-14</c:v>
                </c:pt>
                <c:pt idx="251">
                  <c:v>-3.5195139389402393E-2</c:v>
                </c:pt>
                <c:pt idx="252">
                  <c:v>-7.0004667570148671E-2</c:v>
                </c:pt>
                <c:pt idx="253">
                  <c:v>-0.10429686585881444</c:v>
                </c:pt>
                <c:pt idx="254">
                  <c:v>-0.1379448180711611</c:v>
                </c:pt>
                <c:pt idx="255">
                  <c:v>-0.17082675640748954</c:v>
                </c:pt>
                <c:pt idx="256">
                  <c:v>-0.20282634879351782</c:v>
                </c:pt>
                <c:pt idx="257">
                  <c:v>-0.23383293024371468</c:v>
                </c:pt>
                <c:pt idx="258">
                  <c:v>-0.26374168145000376</c:v>
                </c:pt>
                <c:pt idx="259">
                  <c:v>-0.29245375834075932</c:v>
                </c:pt>
                <c:pt idx="260">
                  <c:v>-0.31987637680121261</c:v>
                </c:pt>
                <c:pt idx="261">
                  <c:v>-0.34592285709628312</c:v>
                </c:pt>
                <c:pt idx="262">
                  <c:v>-0.37051263279211233</c:v>
                </c:pt>
                <c:pt idx="263">
                  <c:v>-0.39357122913608794</c:v>
                </c:pt>
                <c:pt idx="264">
                  <c:v>-0.41503021593090395</c:v>
                </c:pt>
                <c:pt idx="265">
                  <c:v>-0.43482713993144012</c:v>
                </c:pt>
                <c:pt idx="266">
                  <c:v>-0.45290544170964803</c:v>
                </c:pt>
                <c:pt idx="267">
                  <c:v>-0.46921436177847475</c:v>
                </c:pt>
                <c:pt idx="268">
                  <c:v>-0.48370884054782087</c:v>
                </c:pt>
                <c:pt idx="269">
                  <c:v>-0.49634941641010394</c:v>
                </c:pt>
                <c:pt idx="270">
                  <c:v>-0.50710212592706549</c:v>
                </c:pt>
                <c:pt idx="271">
                  <c:v>-0.51593840971929028</c:v>
                </c:pt>
                <c:pt idx="272">
                  <c:v>-0.52283502725192654</c:v>
                </c:pt>
                <c:pt idx="273">
                  <c:v>-0.52777398327015457</c:v>
                </c:pt>
                <c:pt idx="274">
                  <c:v>-0.5307424681717352</c:v>
                </c:pt>
                <c:pt idx="275">
                  <c:v>-0.53173281411678353</c:v>
                </c:pt>
                <c:pt idx="276">
                  <c:v>-0.53074246817174109</c:v>
                </c:pt>
                <c:pt idx="277">
                  <c:v>-0.52777398327016634</c:v>
                </c:pt>
                <c:pt idx="278">
                  <c:v>-0.52283502725194442</c:v>
                </c:pt>
                <c:pt idx="279">
                  <c:v>-0.51593840971931371</c:v>
                </c:pt>
                <c:pt idx="280">
                  <c:v>-0.50710212592709447</c:v>
                </c:pt>
                <c:pt idx="281">
                  <c:v>-0.49634941641013858</c:v>
                </c:pt>
                <c:pt idx="282">
                  <c:v>-0.48370884054786101</c:v>
                </c:pt>
                <c:pt idx="283">
                  <c:v>-0.46921436177852133</c:v>
                </c:pt>
                <c:pt idx="284">
                  <c:v>-0.45290544170969904</c:v>
                </c:pt>
                <c:pt idx="285">
                  <c:v>-0.43482713993149624</c:v>
                </c:pt>
                <c:pt idx="286">
                  <c:v>-0.41503021593096501</c:v>
                </c:pt>
                <c:pt idx="287">
                  <c:v>-0.39357122913615389</c:v>
                </c:pt>
                <c:pt idx="288">
                  <c:v>-0.37051263279218427</c:v>
                </c:pt>
                <c:pt idx="289">
                  <c:v>-0.34592285709635956</c:v>
                </c:pt>
                <c:pt idx="290">
                  <c:v>-0.31987637680129333</c:v>
                </c:pt>
                <c:pt idx="291">
                  <c:v>-0.29245375834084247</c:v>
                </c:pt>
                <c:pt idx="292">
                  <c:v>-0.26374168145009064</c:v>
                </c:pt>
                <c:pt idx="293">
                  <c:v>-0.23383293024380494</c:v>
                </c:pt>
                <c:pt idx="294">
                  <c:v>-0.20282634879361122</c:v>
                </c:pt>
                <c:pt idx="295">
                  <c:v>-0.17082675640758566</c:v>
                </c:pt>
                <c:pt idx="296">
                  <c:v>-0.13794481807125875</c:v>
                </c:pt>
                <c:pt idx="297">
                  <c:v>-0.10429686585891608</c:v>
                </c:pt>
                <c:pt idx="298">
                  <c:v>-7.0004667570252047E-2</c:v>
                </c:pt>
                <c:pt idx="299">
                  <c:v>-3.5195139389508093E-2</c:v>
                </c:pt>
                <c:pt idx="300">
                  <c:v>-7.2355939599241286E-14</c:v>
                </c:pt>
                <c:pt idx="301">
                  <c:v>3.5195139389364694E-2</c:v>
                </c:pt>
                <c:pt idx="302">
                  <c:v>7.0004667570112436E-2</c:v>
                </c:pt>
                <c:pt idx="303">
                  <c:v>0.10429686585877881</c:v>
                </c:pt>
                <c:pt idx="304">
                  <c:v>0.13794481807112435</c:v>
                </c:pt>
                <c:pt idx="305">
                  <c:v>0.17082675640745459</c:v>
                </c:pt>
                <c:pt idx="306">
                  <c:v>0.20282634879348396</c:v>
                </c:pt>
                <c:pt idx="307">
                  <c:v>0.23383293024368362</c:v>
                </c:pt>
                <c:pt idx="308">
                  <c:v>0.26374168144997218</c:v>
                </c:pt>
                <c:pt idx="309">
                  <c:v>0.29245375834072912</c:v>
                </c:pt>
                <c:pt idx="310">
                  <c:v>0.31987637680118375</c:v>
                </c:pt>
                <c:pt idx="311">
                  <c:v>0.34592285709625592</c:v>
                </c:pt>
                <c:pt idx="312">
                  <c:v>0.37051263279208668</c:v>
                </c:pt>
                <c:pt idx="313">
                  <c:v>0.39357122913606402</c:v>
                </c:pt>
                <c:pt idx="314">
                  <c:v>0.41503021593088169</c:v>
                </c:pt>
                <c:pt idx="315">
                  <c:v>0.4348271399314198</c:v>
                </c:pt>
                <c:pt idx="316">
                  <c:v>0.45290544170962954</c:v>
                </c:pt>
                <c:pt idx="317">
                  <c:v>0.4692143617784591</c:v>
                </c:pt>
                <c:pt idx="318">
                  <c:v>0.48370884054780694</c:v>
                </c:pt>
                <c:pt idx="319">
                  <c:v>0.49634941641009139</c:v>
                </c:pt>
                <c:pt idx="320">
                  <c:v>0.50710212592705495</c:v>
                </c:pt>
                <c:pt idx="321">
                  <c:v>0.51593840971928151</c:v>
                </c:pt>
                <c:pt idx="322">
                  <c:v>0.52283502725192033</c:v>
                </c:pt>
                <c:pt idx="323">
                  <c:v>0.52777398327015035</c:v>
                </c:pt>
                <c:pt idx="324">
                  <c:v>0.53074246817173309</c:v>
                </c:pt>
                <c:pt idx="325">
                  <c:v>0.53173281411678353</c:v>
                </c:pt>
                <c:pt idx="326">
                  <c:v>0.53074246817174331</c:v>
                </c:pt>
                <c:pt idx="327">
                  <c:v>0.52777398327017055</c:v>
                </c:pt>
                <c:pt idx="328">
                  <c:v>0.52283502725195052</c:v>
                </c:pt>
                <c:pt idx="329">
                  <c:v>0.51593840971932159</c:v>
                </c:pt>
                <c:pt idx="330">
                  <c:v>0.50710212592710502</c:v>
                </c:pt>
                <c:pt idx="331">
                  <c:v>0.4963494164101519</c:v>
                </c:pt>
                <c:pt idx="332">
                  <c:v>0.48370884054787633</c:v>
                </c:pt>
                <c:pt idx="333">
                  <c:v>0.46921436177853787</c:v>
                </c:pt>
                <c:pt idx="334">
                  <c:v>0.45290544170971758</c:v>
                </c:pt>
                <c:pt idx="335">
                  <c:v>0.43482713993151667</c:v>
                </c:pt>
                <c:pt idx="336">
                  <c:v>0.41503021593098605</c:v>
                </c:pt>
                <c:pt idx="337">
                  <c:v>0.39357122913617792</c:v>
                </c:pt>
                <c:pt idx="338">
                  <c:v>0.37051263279220858</c:v>
                </c:pt>
                <c:pt idx="339">
                  <c:v>0.34592285709638543</c:v>
                </c:pt>
                <c:pt idx="340">
                  <c:v>0.31987637680132053</c:v>
                </c:pt>
                <c:pt idx="341">
                  <c:v>0.29245375834087278</c:v>
                </c:pt>
                <c:pt idx="342">
                  <c:v>0.26374168145012383</c:v>
                </c:pt>
                <c:pt idx="343">
                  <c:v>0.23383293024383944</c:v>
                </c:pt>
                <c:pt idx="344">
                  <c:v>0.20282634879364508</c:v>
                </c:pt>
                <c:pt idx="345">
                  <c:v>0.17082675640762066</c:v>
                </c:pt>
                <c:pt idx="346">
                  <c:v>0.13794481807129455</c:v>
                </c:pt>
                <c:pt idx="347">
                  <c:v>0.10429686585895072</c:v>
                </c:pt>
                <c:pt idx="348">
                  <c:v>7.0004667570289253E-2</c:v>
                </c:pt>
                <c:pt idx="349">
                  <c:v>3.5195139389543814E-2</c:v>
                </c:pt>
                <c:pt idx="350">
                  <c:v>1.0839608019768431E-13</c:v>
                </c:pt>
                <c:pt idx="351">
                  <c:v>-3.5195139389328979E-2</c:v>
                </c:pt>
                <c:pt idx="352">
                  <c:v>-7.0004667570075244E-2</c:v>
                </c:pt>
                <c:pt idx="353">
                  <c:v>-0.10429686585874032</c:v>
                </c:pt>
                <c:pt idx="354">
                  <c:v>-0.13794481807108852</c:v>
                </c:pt>
                <c:pt idx="355">
                  <c:v>-0.17082675640741968</c:v>
                </c:pt>
                <c:pt idx="356">
                  <c:v>-0.20282634879344999</c:v>
                </c:pt>
                <c:pt idx="357">
                  <c:v>-0.23383293024365084</c:v>
                </c:pt>
                <c:pt idx="358">
                  <c:v>-0.26374168144994065</c:v>
                </c:pt>
                <c:pt idx="359">
                  <c:v>-0.29245375834069892</c:v>
                </c:pt>
                <c:pt idx="360">
                  <c:v>-0.31987637680115655</c:v>
                </c:pt>
                <c:pt idx="361">
                  <c:v>-0.34592285709623</c:v>
                </c:pt>
                <c:pt idx="362">
                  <c:v>-0.37051263279206098</c:v>
                </c:pt>
                <c:pt idx="363">
                  <c:v>-0.39357122913603998</c:v>
                </c:pt>
                <c:pt idx="364">
                  <c:v>-0.41503021593085831</c:v>
                </c:pt>
                <c:pt idx="365">
                  <c:v>-0.43482713993139938</c:v>
                </c:pt>
                <c:pt idx="366">
                  <c:v>-0.45290544170961117</c:v>
                </c:pt>
                <c:pt idx="367">
                  <c:v>-0.46921436177844245</c:v>
                </c:pt>
                <c:pt idx="368">
                  <c:v>-0.4837088405477924</c:v>
                </c:pt>
                <c:pt idx="369">
                  <c:v>-0.49634941641007879</c:v>
                </c:pt>
                <c:pt idx="370">
                  <c:v>-0.5071021259270444</c:v>
                </c:pt>
                <c:pt idx="371">
                  <c:v>-0.51593840971927341</c:v>
                </c:pt>
                <c:pt idx="372">
                  <c:v>-0.52283502725191411</c:v>
                </c:pt>
                <c:pt idx="373">
                  <c:v>-0.52777398327014602</c:v>
                </c:pt>
                <c:pt idx="374">
                  <c:v>-0.53074246817173087</c:v>
                </c:pt>
                <c:pt idx="375">
                  <c:v>-0.53173281411678353</c:v>
                </c:pt>
                <c:pt idx="376">
                  <c:v>-0.53074246817174531</c:v>
                </c:pt>
                <c:pt idx="377">
                  <c:v>-0.52777398327017477</c:v>
                </c:pt>
                <c:pt idx="378">
                  <c:v>-0.52283502725195685</c:v>
                </c:pt>
                <c:pt idx="379">
                  <c:v>-0.51593840971933014</c:v>
                </c:pt>
                <c:pt idx="380">
                  <c:v>-0.50710212592711557</c:v>
                </c:pt>
                <c:pt idx="381">
                  <c:v>-0.49634941641016378</c:v>
                </c:pt>
                <c:pt idx="382">
                  <c:v>-0.48370884054789026</c:v>
                </c:pt>
                <c:pt idx="383">
                  <c:v>-0.46921436177855352</c:v>
                </c:pt>
                <c:pt idx="384">
                  <c:v>-0.45290544170973607</c:v>
                </c:pt>
                <c:pt idx="385">
                  <c:v>-0.4348271399315381</c:v>
                </c:pt>
                <c:pt idx="386">
                  <c:v>-0.41503021593100947</c:v>
                </c:pt>
                <c:pt idx="387">
                  <c:v>-0.39357122913620185</c:v>
                </c:pt>
                <c:pt idx="388">
                  <c:v>-0.37051263279223423</c:v>
                </c:pt>
                <c:pt idx="389">
                  <c:v>-0.34592285709641268</c:v>
                </c:pt>
                <c:pt idx="390">
                  <c:v>-0.31987637680134934</c:v>
                </c:pt>
                <c:pt idx="391">
                  <c:v>-0.29245375834090298</c:v>
                </c:pt>
                <c:pt idx="392">
                  <c:v>-0.26374168145015375</c:v>
                </c:pt>
                <c:pt idx="393">
                  <c:v>-0.23383293024387056</c:v>
                </c:pt>
                <c:pt idx="394">
                  <c:v>-0.20282634879367728</c:v>
                </c:pt>
                <c:pt idx="395">
                  <c:v>-0.17082675640765554</c:v>
                </c:pt>
                <c:pt idx="396">
                  <c:v>-0.13794481807133224</c:v>
                </c:pt>
                <c:pt idx="397">
                  <c:v>-0.10429686585898923</c:v>
                </c:pt>
                <c:pt idx="398">
                  <c:v>-7.0004667570326459E-2</c:v>
                </c:pt>
                <c:pt idx="399">
                  <c:v>-3.5195139389581506E-2</c:v>
                </c:pt>
                <c:pt idx="400">
                  <c:v>-1.464346222404523E-13</c:v>
                </c:pt>
                <c:pt idx="401">
                  <c:v>3.519513938929128E-2</c:v>
                </c:pt>
                <c:pt idx="402">
                  <c:v>7.000466757003998E-2</c:v>
                </c:pt>
                <c:pt idx="403">
                  <c:v>0.10429686585870757</c:v>
                </c:pt>
                <c:pt idx="404">
                  <c:v>0.13794481807105644</c:v>
                </c:pt>
                <c:pt idx="405">
                  <c:v>0.17082675640738842</c:v>
                </c:pt>
                <c:pt idx="406">
                  <c:v>0.20282634879341607</c:v>
                </c:pt>
                <c:pt idx="407">
                  <c:v>0.23383293024361804</c:v>
                </c:pt>
                <c:pt idx="408">
                  <c:v>0.26374168144991073</c:v>
                </c:pt>
                <c:pt idx="409">
                  <c:v>0.29245375834067022</c:v>
                </c:pt>
                <c:pt idx="410">
                  <c:v>0.31987637680112924</c:v>
                </c:pt>
                <c:pt idx="411">
                  <c:v>0.34592285709620274</c:v>
                </c:pt>
                <c:pt idx="412">
                  <c:v>0.37051263279203667</c:v>
                </c:pt>
                <c:pt idx="413">
                  <c:v>0.39357122913601728</c:v>
                </c:pt>
                <c:pt idx="414">
                  <c:v>0.41503021593083839</c:v>
                </c:pt>
                <c:pt idx="415">
                  <c:v>0.43482713993138117</c:v>
                </c:pt>
                <c:pt idx="416">
                  <c:v>0.45290544170959351</c:v>
                </c:pt>
                <c:pt idx="417">
                  <c:v>0.4692143617784259</c:v>
                </c:pt>
                <c:pt idx="418">
                  <c:v>0.48370884054777769</c:v>
                </c:pt>
                <c:pt idx="419">
                  <c:v>0.49634941641006686</c:v>
                </c:pt>
                <c:pt idx="420">
                  <c:v>0.5071021259270343</c:v>
                </c:pt>
                <c:pt idx="421">
                  <c:v>0.51593840971926541</c:v>
                </c:pt>
                <c:pt idx="422">
                  <c:v>0.52283502725190789</c:v>
                </c:pt>
                <c:pt idx="423">
                  <c:v>0.52777398327014202</c:v>
                </c:pt>
                <c:pt idx="424">
                  <c:v>0.53074246817172899</c:v>
                </c:pt>
                <c:pt idx="425">
                  <c:v>0.53173281411678353</c:v>
                </c:pt>
                <c:pt idx="426">
                  <c:v>0.53074246817174731</c:v>
                </c:pt>
                <c:pt idx="427">
                  <c:v>0.52777398327017877</c:v>
                </c:pt>
                <c:pt idx="428">
                  <c:v>0.52283502725196329</c:v>
                </c:pt>
                <c:pt idx="429">
                  <c:v>0.51593840971933858</c:v>
                </c:pt>
                <c:pt idx="430">
                  <c:v>0.50710212592712556</c:v>
                </c:pt>
                <c:pt idx="431">
                  <c:v>0.49634941641017577</c:v>
                </c:pt>
                <c:pt idx="432">
                  <c:v>0.48370884054790486</c:v>
                </c:pt>
                <c:pt idx="433">
                  <c:v>0.46921436177857018</c:v>
                </c:pt>
                <c:pt idx="434">
                  <c:v>0.45290544170975355</c:v>
                </c:pt>
                <c:pt idx="435">
                  <c:v>0.43482713993155636</c:v>
                </c:pt>
                <c:pt idx="436">
                  <c:v>0.4150302159310294</c:v>
                </c:pt>
                <c:pt idx="437">
                  <c:v>0.39357122913622333</c:v>
                </c:pt>
                <c:pt idx="438">
                  <c:v>0.37051263279225993</c:v>
                </c:pt>
                <c:pt idx="439">
                  <c:v>0.34592285709643994</c:v>
                </c:pt>
                <c:pt idx="440">
                  <c:v>0.3198763768013782</c:v>
                </c:pt>
                <c:pt idx="441">
                  <c:v>0.29245375834093162</c:v>
                </c:pt>
                <c:pt idx="442">
                  <c:v>0.26374168145018362</c:v>
                </c:pt>
                <c:pt idx="443">
                  <c:v>0.23383293024390336</c:v>
                </c:pt>
                <c:pt idx="444">
                  <c:v>0.20282634879371123</c:v>
                </c:pt>
                <c:pt idx="445">
                  <c:v>0.17082675640768868</c:v>
                </c:pt>
                <c:pt idx="446">
                  <c:v>0.13794481807136433</c:v>
                </c:pt>
                <c:pt idx="447">
                  <c:v>0.10429686585902197</c:v>
                </c:pt>
                <c:pt idx="448">
                  <c:v>7.000466757035978E-2</c:v>
                </c:pt>
                <c:pt idx="449">
                  <c:v>3.5195139389619205E-2</c:v>
                </c:pt>
                <c:pt idx="450">
                  <c:v>1.8447316428322E-13</c:v>
                </c:pt>
                <c:pt idx="451">
                  <c:v>-3.5195139389253588E-2</c:v>
                </c:pt>
                <c:pt idx="452">
                  <c:v>-7.0004667570002746E-2</c:v>
                </c:pt>
                <c:pt idx="453">
                  <c:v>-0.104296865858671</c:v>
                </c:pt>
                <c:pt idx="454">
                  <c:v>-0.13794481807101872</c:v>
                </c:pt>
                <c:pt idx="455">
                  <c:v>-0.17082675640735165</c:v>
                </c:pt>
                <c:pt idx="456">
                  <c:v>-0.20282634879338393</c:v>
                </c:pt>
                <c:pt idx="457">
                  <c:v>-0.23383293024358695</c:v>
                </c:pt>
                <c:pt idx="458">
                  <c:v>-0.26374168144988086</c:v>
                </c:pt>
                <c:pt idx="459">
                  <c:v>-0.29245375834063997</c:v>
                </c:pt>
                <c:pt idx="460">
                  <c:v>-0.31987637680109898</c:v>
                </c:pt>
                <c:pt idx="461">
                  <c:v>-0.34592285709617548</c:v>
                </c:pt>
                <c:pt idx="462">
                  <c:v>-0.37051263279201108</c:v>
                </c:pt>
                <c:pt idx="463">
                  <c:v>-0.39357122913599335</c:v>
                </c:pt>
                <c:pt idx="464">
                  <c:v>-0.41503021593081624</c:v>
                </c:pt>
                <c:pt idx="465">
                  <c:v>-0.43482713993135974</c:v>
                </c:pt>
                <c:pt idx="466">
                  <c:v>-0.45290544170957503</c:v>
                </c:pt>
                <c:pt idx="467">
                  <c:v>-0.46921436177841019</c:v>
                </c:pt>
                <c:pt idx="468">
                  <c:v>-0.48370884054776397</c:v>
                </c:pt>
                <c:pt idx="469">
                  <c:v>-0.49634941641005487</c:v>
                </c:pt>
                <c:pt idx="470">
                  <c:v>-0.50710212592702375</c:v>
                </c:pt>
                <c:pt idx="471">
                  <c:v>-0.51593840971925653</c:v>
                </c:pt>
                <c:pt idx="472">
                  <c:v>-0.52283502725190145</c:v>
                </c:pt>
                <c:pt idx="473">
                  <c:v>-0.5277739832701378</c:v>
                </c:pt>
                <c:pt idx="474">
                  <c:v>-0.53074246817172699</c:v>
                </c:pt>
                <c:pt idx="475">
                  <c:v>-0.53173281411678353</c:v>
                </c:pt>
                <c:pt idx="476">
                  <c:v>-0.53074246817174953</c:v>
                </c:pt>
                <c:pt idx="477">
                  <c:v>-0.5277739832701831</c:v>
                </c:pt>
                <c:pt idx="478">
                  <c:v>-0.52283502725196929</c:v>
                </c:pt>
                <c:pt idx="479">
                  <c:v>-0.51593840971934668</c:v>
                </c:pt>
                <c:pt idx="480">
                  <c:v>-0.50710212592713555</c:v>
                </c:pt>
                <c:pt idx="481">
                  <c:v>-0.49634941641018832</c:v>
                </c:pt>
                <c:pt idx="482">
                  <c:v>-0.48370884054791946</c:v>
                </c:pt>
                <c:pt idx="483">
                  <c:v>-0.46921436177858672</c:v>
                </c:pt>
                <c:pt idx="484">
                  <c:v>-0.45290544170977215</c:v>
                </c:pt>
                <c:pt idx="485">
                  <c:v>-0.43482713993157679</c:v>
                </c:pt>
                <c:pt idx="486">
                  <c:v>-0.41503021593105277</c:v>
                </c:pt>
                <c:pt idx="487">
                  <c:v>-0.39357122913624859</c:v>
                </c:pt>
                <c:pt idx="488">
                  <c:v>-0.37051263279228414</c:v>
                </c:pt>
                <c:pt idx="489">
                  <c:v>-0.34592285709646575</c:v>
                </c:pt>
                <c:pt idx="490">
                  <c:v>-0.31987637680140546</c:v>
                </c:pt>
                <c:pt idx="491">
                  <c:v>-0.29245375834096021</c:v>
                </c:pt>
                <c:pt idx="492">
                  <c:v>-0.2637416814502152</c:v>
                </c:pt>
                <c:pt idx="493">
                  <c:v>-0.23383293024393614</c:v>
                </c:pt>
                <c:pt idx="494">
                  <c:v>-0.20282634879374511</c:v>
                </c:pt>
                <c:pt idx="495">
                  <c:v>-0.17082675640772355</c:v>
                </c:pt>
                <c:pt idx="496">
                  <c:v>-0.13794481807140016</c:v>
                </c:pt>
                <c:pt idx="497">
                  <c:v>-0.10429686585906048</c:v>
                </c:pt>
                <c:pt idx="498">
                  <c:v>-7.0004667570398943E-2</c:v>
                </c:pt>
                <c:pt idx="499">
                  <c:v>-3.519513938965492E-2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0B-4DDB-BB4E-5303A3DD7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audio!$A$2:$A$501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1.0400000000000003</c:v>
                </c:pt>
                <c:pt idx="27">
                  <c:v>1.0800000000000003</c:v>
                </c:pt>
                <c:pt idx="28">
                  <c:v>1.1200000000000003</c:v>
                </c:pt>
                <c:pt idx="29">
                  <c:v>1.1600000000000004</c:v>
                </c:pt>
                <c:pt idx="30">
                  <c:v>1.2000000000000004</c:v>
                </c:pt>
                <c:pt idx="31">
                  <c:v>1.2400000000000004</c:v>
                </c:pt>
                <c:pt idx="32">
                  <c:v>1.2800000000000005</c:v>
                </c:pt>
                <c:pt idx="33">
                  <c:v>1.3200000000000005</c:v>
                </c:pt>
                <c:pt idx="34">
                  <c:v>1.3600000000000005</c:v>
                </c:pt>
                <c:pt idx="35">
                  <c:v>1.4000000000000006</c:v>
                </c:pt>
                <c:pt idx="36">
                  <c:v>1.4400000000000006</c:v>
                </c:pt>
                <c:pt idx="37">
                  <c:v>1.4800000000000006</c:v>
                </c:pt>
                <c:pt idx="38">
                  <c:v>1.5200000000000007</c:v>
                </c:pt>
                <c:pt idx="39">
                  <c:v>1.5600000000000007</c:v>
                </c:pt>
                <c:pt idx="40">
                  <c:v>1.6000000000000008</c:v>
                </c:pt>
                <c:pt idx="41">
                  <c:v>1.6400000000000008</c:v>
                </c:pt>
                <c:pt idx="42">
                  <c:v>1.6800000000000008</c:v>
                </c:pt>
                <c:pt idx="43">
                  <c:v>1.7200000000000009</c:v>
                </c:pt>
                <c:pt idx="44">
                  <c:v>1.7600000000000009</c:v>
                </c:pt>
                <c:pt idx="45">
                  <c:v>1.8000000000000009</c:v>
                </c:pt>
                <c:pt idx="46">
                  <c:v>1.840000000000001</c:v>
                </c:pt>
                <c:pt idx="47">
                  <c:v>1.880000000000001</c:v>
                </c:pt>
                <c:pt idx="48">
                  <c:v>1.920000000000001</c:v>
                </c:pt>
                <c:pt idx="49">
                  <c:v>1.9600000000000011</c:v>
                </c:pt>
                <c:pt idx="50">
                  <c:v>2.0000000000000009</c:v>
                </c:pt>
                <c:pt idx="51">
                  <c:v>2.0400000000000009</c:v>
                </c:pt>
                <c:pt idx="52">
                  <c:v>2.080000000000001</c:v>
                </c:pt>
                <c:pt idx="53">
                  <c:v>2.120000000000001</c:v>
                </c:pt>
                <c:pt idx="54">
                  <c:v>2.160000000000001</c:v>
                </c:pt>
                <c:pt idx="55">
                  <c:v>2.2000000000000011</c:v>
                </c:pt>
                <c:pt idx="56">
                  <c:v>2.2400000000000011</c:v>
                </c:pt>
                <c:pt idx="57">
                  <c:v>2.2800000000000011</c:v>
                </c:pt>
                <c:pt idx="58">
                  <c:v>2.3200000000000012</c:v>
                </c:pt>
                <c:pt idx="59">
                  <c:v>2.3600000000000012</c:v>
                </c:pt>
                <c:pt idx="60">
                  <c:v>2.4000000000000012</c:v>
                </c:pt>
                <c:pt idx="61">
                  <c:v>2.4400000000000013</c:v>
                </c:pt>
                <c:pt idx="62">
                  <c:v>2.4800000000000013</c:v>
                </c:pt>
                <c:pt idx="63">
                  <c:v>2.5200000000000014</c:v>
                </c:pt>
                <c:pt idx="64">
                  <c:v>2.5600000000000014</c:v>
                </c:pt>
                <c:pt idx="65">
                  <c:v>2.6000000000000014</c:v>
                </c:pt>
                <c:pt idx="66">
                  <c:v>2.6400000000000015</c:v>
                </c:pt>
                <c:pt idx="67">
                  <c:v>2.6800000000000015</c:v>
                </c:pt>
                <c:pt idx="68">
                  <c:v>2.7200000000000015</c:v>
                </c:pt>
                <c:pt idx="69">
                  <c:v>2.7600000000000016</c:v>
                </c:pt>
                <c:pt idx="70">
                  <c:v>2.8000000000000016</c:v>
                </c:pt>
                <c:pt idx="71">
                  <c:v>2.8400000000000016</c:v>
                </c:pt>
                <c:pt idx="72">
                  <c:v>2.8800000000000017</c:v>
                </c:pt>
                <c:pt idx="73">
                  <c:v>2.9200000000000017</c:v>
                </c:pt>
                <c:pt idx="74">
                  <c:v>2.9600000000000017</c:v>
                </c:pt>
                <c:pt idx="75">
                  <c:v>3.0000000000000018</c:v>
                </c:pt>
                <c:pt idx="76">
                  <c:v>3.0400000000000018</c:v>
                </c:pt>
                <c:pt idx="77">
                  <c:v>3.0800000000000018</c:v>
                </c:pt>
                <c:pt idx="78">
                  <c:v>3.1200000000000019</c:v>
                </c:pt>
                <c:pt idx="79">
                  <c:v>3.1600000000000019</c:v>
                </c:pt>
                <c:pt idx="80">
                  <c:v>3.200000000000002</c:v>
                </c:pt>
                <c:pt idx="81">
                  <c:v>3.240000000000002</c:v>
                </c:pt>
                <c:pt idx="82">
                  <c:v>3.280000000000002</c:v>
                </c:pt>
                <c:pt idx="83">
                  <c:v>3.3200000000000021</c:v>
                </c:pt>
                <c:pt idx="84">
                  <c:v>3.3600000000000021</c:v>
                </c:pt>
                <c:pt idx="85">
                  <c:v>3.4000000000000021</c:v>
                </c:pt>
                <c:pt idx="86">
                  <c:v>3.4400000000000022</c:v>
                </c:pt>
                <c:pt idx="87">
                  <c:v>3.4800000000000022</c:v>
                </c:pt>
                <c:pt idx="88">
                  <c:v>3.5200000000000022</c:v>
                </c:pt>
                <c:pt idx="89">
                  <c:v>3.5600000000000023</c:v>
                </c:pt>
                <c:pt idx="90">
                  <c:v>3.6000000000000023</c:v>
                </c:pt>
                <c:pt idx="91">
                  <c:v>3.6400000000000023</c:v>
                </c:pt>
                <c:pt idx="92">
                  <c:v>3.6800000000000024</c:v>
                </c:pt>
                <c:pt idx="93">
                  <c:v>3.7200000000000024</c:v>
                </c:pt>
                <c:pt idx="94">
                  <c:v>3.7600000000000025</c:v>
                </c:pt>
                <c:pt idx="95">
                  <c:v>3.8000000000000025</c:v>
                </c:pt>
                <c:pt idx="96">
                  <c:v>3.8400000000000025</c:v>
                </c:pt>
                <c:pt idx="97">
                  <c:v>3.8800000000000026</c:v>
                </c:pt>
                <c:pt idx="98">
                  <c:v>3.9200000000000026</c:v>
                </c:pt>
                <c:pt idx="99">
                  <c:v>3.9600000000000026</c:v>
                </c:pt>
                <c:pt idx="100">
                  <c:v>4.0000000000000027</c:v>
                </c:pt>
                <c:pt idx="101">
                  <c:v>4.0400000000000027</c:v>
                </c:pt>
                <c:pt idx="102">
                  <c:v>4.0800000000000027</c:v>
                </c:pt>
                <c:pt idx="103">
                  <c:v>4.1200000000000028</c:v>
                </c:pt>
                <c:pt idx="104">
                  <c:v>4.1600000000000028</c:v>
                </c:pt>
                <c:pt idx="105">
                  <c:v>4.2000000000000028</c:v>
                </c:pt>
                <c:pt idx="106">
                  <c:v>4.2400000000000029</c:v>
                </c:pt>
                <c:pt idx="107">
                  <c:v>4.2800000000000029</c:v>
                </c:pt>
                <c:pt idx="108">
                  <c:v>4.3200000000000029</c:v>
                </c:pt>
                <c:pt idx="109">
                  <c:v>4.360000000000003</c:v>
                </c:pt>
                <c:pt idx="110">
                  <c:v>4.400000000000003</c:v>
                </c:pt>
                <c:pt idx="111">
                  <c:v>4.4400000000000031</c:v>
                </c:pt>
                <c:pt idx="112">
                  <c:v>4.4800000000000031</c:v>
                </c:pt>
                <c:pt idx="113">
                  <c:v>4.5200000000000031</c:v>
                </c:pt>
                <c:pt idx="114">
                  <c:v>4.5600000000000032</c:v>
                </c:pt>
                <c:pt idx="115">
                  <c:v>4.6000000000000032</c:v>
                </c:pt>
                <c:pt idx="116">
                  <c:v>4.6400000000000032</c:v>
                </c:pt>
                <c:pt idx="117">
                  <c:v>4.6800000000000033</c:v>
                </c:pt>
                <c:pt idx="118">
                  <c:v>4.7200000000000033</c:v>
                </c:pt>
                <c:pt idx="119">
                  <c:v>4.7600000000000033</c:v>
                </c:pt>
                <c:pt idx="120">
                  <c:v>4.8000000000000034</c:v>
                </c:pt>
                <c:pt idx="121">
                  <c:v>4.8400000000000034</c:v>
                </c:pt>
                <c:pt idx="122">
                  <c:v>4.8800000000000034</c:v>
                </c:pt>
                <c:pt idx="123">
                  <c:v>4.9200000000000035</c:v>
                </c:pt>
                <c:pt idx="124">
                  <c:v>4.9600000000000035</c:v>
                </c:pt>
                <c:pt idx="125">
                  <c:v>5.0000000000000036</c:v>
                </c:pt>
                <c:pt idx="126">
                  <c:v>5.0400000000000036</c:v>
                </c:pt>
                <c:pt idx="127">
                  <c:v>5.0800000000000036</c:v>
                </c:pt>
                <c:pt idx="128">
                  <c:v>5.1200000000000037</c:v>
                </c:pt>
                <c:pt idx="129">
                  <c:v>5.1600000000000037</c:v>
                </c:pt>
                <c:pt idx="130">
                  <c:v>5.2000000000000037</c:v>
                </c:pt>
                <c:pt idx="131">
                  <c:v>5.2400000000000038</c:v>
                </c:pt>
                <c:pt idx="132">
                  <c:v>5.2800000000000038</c:v>
                </c:pt>
                <c:pt idx="133">
                  <c:v>5.3200000000000038</c:v>
                </c:pt>
                <c:pt idx="134">
                  <c:v>5.3600000000000039</c:v>
                </c:pt>
                <c:pt idx="135">
                  <c:v>5.4000000000000039</c:v>
                </c:pt>
                <c:pt idx="136">
                  <c:v>5.4400000000000039</c:v>
                </c:pt>
                <c:pt idx="137">
                  <c:v>5.480000000000004</c:v>
                </c:pt>
                <c:pt idx="138">
                  <c:v>5.520000000000004</c:v>
                </c:pt>
                <c:pt idx="139">
                  <c:v>5.5600000000000041</c:v>
                </c:pt>
                <c:pt idx="140">
                  <c:v>5.6000000000000041</c:v>
                </c:pt>
                <c:pt idx="141">
                  <c:v>5.6400000000000041</c:v>
                </c:pt>
                <c:pt idx="142">
                  <c:v>5.6800000000000042</c:v>
                </c:pt>
                <c:pt idx="143">
                  <c:v>5.7200000000000042</c:v>
                </c:pt>
                <c:pt idx="144">
                  <c:v>5.7600000000000042</c:v>
                </c:pt>
                <c:pt idx="145">
                  <c:v>5.8000000000000043</c:v>
                </c:pt>
                <c:pt idx="146">
                  <c:v>5.8400000000000043</c:v>
                </c:pt>
                <c:pt idx="147">
                  <c:v>5.8800000000000043</c:v>
                </c:pt>
                <c:pt idx="148">
                  <c:v>5.9200000000000044</c:v>
                </c:pt>
                <c:pt idx="149">
                  <c:v>5.9600000000000044</c:v>
                </c:pt>
                <c:pt idx="150">
                  <c:v>6.0000000000000044</c:v>
                </c:pt>
                <c:pt idx="151">
                  <c:v>6.0400000000000045</c:v>
                </c:pt>
                <c:pt idx="152">
                  <c:v>6.0800000000000045</c:v>
                </c:pt>
                <c:pt idx="153">
                  <c:v>6.1200000000000045</c:v>
                </c:pt>
                <c:pt idx="154">
                  <c:v>6.1600000000000046</c:v>
                </c:pt>
                <c:pt idx="155">
                  <c:v>6.2000000000000046</c:v>
                </c:pt>
                <c:pt idx="156">
                  <c:v>6.2400000000000047</c:v>
                </c:pt>
                <c:pt idx="157">
                  <c:v>6.2800000000000047</c:v>
                </c:pt>
                <c:pt idx="158">
                  <c:v>6.3200000000000047</c:v>
                </c:pt>
                <c:pt idx="159">
                  <c:v>6.3600000000000048</c:v>
                </c:pt>
                <c:pt idx="160">
                  <c:v>6.4000000000000048</c:v>
                </c:pt>
                <c:pt idx="161">
                  <c:v>6.4400000000000048</c:v>
                </c:pt>
                <c:pt idx="162">
                  <c:v>6.4800000000000049</c:v>
                </c:pt>
                <c:pt idx="163">
                  <c:v>6.5200000000000049</c:v>
                </c:pt>
                <c:pt idx="164">
                  <c:v>6.5600000000000049</c:v>
                </c:pt>
                <c:pt idx="165">
                  <c:v>6.600000000000005</c:v>
                </c:pt>
                <c:pt idx="166">
                  <c:v>6.640000000000005</c:v>
                </c:pt>
                <c:pt idx="167">
                  <c:v>6.680000000000005</c:v>
                </c:pt>
                <c:pt idx="168">
                  <c:v>6.7200000000000051</c:v>
                </c:pt>
                <c:pt idx="169">
                  <c:v>6.7600000000000051</c:v>
                </c:pt>
                <c:pt idx="170">
                  <c:v>6.8000000000000052</c:v>
                </c:pt>
                <c:pt idx="171">
                  <c:v>6.8400000000000052</c:v>
                </c:pt>
                <c:pt idx="172">
                  <c:v>6.8800000000000052</c:v>
                </c:pt>
                <c:pt idx="173">
                  <c:v>6.9200000000000053</c:v>
                </c:pt>
                <c:pt idx="174">
                  <c:v>6.9600000000000053</c:v>
                </c:pt>
                <c:pt idx="175">
                  <c:v>7.0000000000000053</c:v>
                </c:pt>
                <c:pt idx="176">
                  <c:v>7.0400000000000054</c:v>
                </c:pt>
                <c:pt idx="177">
                  <c:v>7.0800000000000054</c:v>
                </c:pt>
                <c:pt idx="178">
                  <c:v>7.1200000000000054</c:v>
                </c:pt>
                <c:pt idx="179">
                  <c:v>7.1600000000000055</c:v>
                </c:pt>
                <c:pt idx="180">
                  <c:v>7.2000000000000055</c:v>
                </c:pt>
                <c:pt idx="181">
                  <c:v>7.2400000000000055</c:v>
                </c:pt>
                <c:pt idx="182">
                  <c:v>7.2800000000000056</c:v>
                </c:pt>
                <c:pt idx="183">
                  <c:v>7.3200000000000056</c:v>
                </c:pt>
                <c:pt idx="184">
                  <c:v>7.3600000000000056</c:v>
                </c:pt>
                <c:pt idx="185">
                  <c:v>7.4000000000000057</c:v>
                </c:pt>
                <c:pt idx="186">
                  <c:v>7.4400000000000057</c:v>
                </c:pt>
                <c:pt idx="187">
                  <c:v>7.4800000000000058</c:v>
                </c:pt>
                <c:pt idx="188">
                  <c:v>7.5200000000000058</c:v>
                </c:pt>
                <c:pt idx="189">
                  <c:v>7.5600000000000058</c:v>
                </c:pt>
                <c:pt idx="190">
                  <c:v>7.6000000000000059</c:v>
                </c:pt>
                <c:pt idx="191">
                  <c:v>7.6400000000000059</c:v>
                </c:pt>
                <c:pt idx="192">
                  <c:v>7.6800000000000059</c:v>
                </c:pt>
                <c:pt idx="193">
                  <c:v>7.720000000000006</c:v>
                </c:pt>
                <c:pt idx="194">
                  <c:v>7.760000000000006</c:v>
                </c:pt>
                <c:pt idx="195">
                  <c:v>7.800000000000006</c:v>
                </c:pt>
                <c:pt idx="196">
                  <c:v>7.8400000000000061</c:v>
                </c:pt>
                <c:pt idx="197">
                  <c:v>7.8800000000000061</c:v>
                </c:pt>
                <c:pt idx="198">
                  <c:v>7.9200000000000061</c:v>
                </c:pt>
                <c:pt idx="199">
                  <c:v>7.9600000000000062</c:v>
                </c:pt>
                <c:pt idx="200">
                  <c:v>8.0000000000000053</c:v>
                </c:pt>
                <c:pt idx="201">
                  <c:v>8.0400000000000045</c:v>
                </c:pt>
                <c:pt idx="202">
                  <c:v>8.0800000000000036</c:v>
                </c:pt>
                <c:pt idx="203">
                  <c:v>8.1200000000000028</c:v>
                </c:pt>
                <c:pt idx="204">
                  <c:v>8.1600000000000019</c:v>
                </c:pt>
                <c:pt idx="205">
                  <c:v>8.2000000000000011</c:v>
                </c:pt>
                <c:pt idx="206">
                  <c:v>8.24</c:v>
                </c:pt>
                <c:pt idx="207">
                  <c:v>8.2799999999999994</c:v>
                </c:pt>
                <c:pt idx="208">
                  <c:v>8.3199999999999985</c:v>
                </c:pt>
                <c:pt idx="209">
                  <c:v>8.3599999999999977</c:v>
                </c:pt>
                <c:pt idx="210">
                  <c:v>8.3999999999999968</c:v>
                </c:pt>
                <c:pt idx="211">
                  <c:v>8.4399999999999959</c:v>
                </c:pt>
                <c:pt idx="212">
                  <c:v>8.4799999999999951</c:v>
                </c:pt>
                <c:pt idx="213">
                  <c:v>8.5199999999999942</c:v>
                </c:pt>
                <c:pt idx="214">
                  <c:v>8.5599999999999934</c:v>
                </c:pt>
                <c:pt idx="215">
                  <c:v>8.5999999999999925</c:v>
                </c:pt>
                <c:pt idx="216">
                  <c:v>8.6399999999999917</c:v>
                </c:pt>
                <c:pt idx="217">
                  <c:v>8.6799999999999908</c:v>
                </c:pt>
                <c:pt idx="218">
                  <c:v>8.71999999999999</c:v>
                </c:pt>
                <c:pt idx="219">
                  <c:v>8.7599999999999891</c:v>
                </c:pt>
                <c:pt idx="220">
                  <c:v>8.7999999999999883</c:v>
                </c:pt>
                <c:pt idx="221">
                  <c:v>8.8399999999999874</c:v>
                </c:pt>
                <c:pt idx="222">
                  <c:v>8.8799999999999866</c:v>
                </c:pt>
                <c:pt idx="223">
                  <c:v>8.9199999999999857</c:v>
                </c:pt>
                <c:pt idx="224">
                  <c:v>8.9599999999999849</c:v>
                </c:pt>
                <c:pt idx="225">
                  <c:v>8.999999999999984</c:v>
                </c:pt>
                <c:pt idx="226">
                  <c:v>9.0399999999999832</c:v>
                </c:pt>
                <c:pt idx="227">
                  <c:v>9.0799999999999823</c:v>
                </c:pt>
                <c:pt idx="228">
                  <c:v>9.1199999999999815</c:v>
                </c:pt>
                <c:pt idx="229">
                  <c:v>9.1599999999999806</c:v>
                </c:pt>
                <c:pt idx="230">
                  <c:v>9.1999999999999797</c:v>
                </c:pt>
                <c:pt idx="231">
                  <c:v>9.2399999999999789</c:v>
                </c:pt>
                <c:pt idx="232">
                  <c:v>9.279999999999978</c:v>
                </c:pt>
                <c:pt idx="233">
                  <c:v>9.3199999999999772</c:v>
                </c:pt>
                <c:pt idx="234">
                  <c:v>9.3599999999999763</c:v>
                </c:pt>
                <c:pt idx="235">
                  <c:v>9.3999999999999755</c:v>
                </c:pt>
                <c:pt idx="236">
                  <c:v>9.4399999999999746</c:v>
                </c:pt>
                <c:pt idx="237">
                  <c:v>9.4799999999999738</c:v>
                </c:pt>
                <c:pt idx="238">
                  <c:v>9.5199999999999729</c:v>
                </c:pt>
                <c:pt idx="239">
                  <c:v>9.5599999999999721</c:v>
                </c:pt>
                <c:pt idx="240">
                  <c:v>9.5999999999999712</c:v>
                </c:pt>
                <c:pt idx="241">
                  <c:v>9.6399999999999704</c:v>
                </c:pt>
                <c:pt idx="242">
                  <c:v>9.6799999999999695</c:v>
                </c:pt>
                <c:pt idx="243">
                  <c:v>9.7199999999999687</c:v>
                </c:pt>
                <c:pt idx="244">
                  <c:v>9.7599999999999678</c:v>
                </c:pt>
                <c:pt idx="245">
                  <c:v>9.799999999999967</c:v>
                </c:pt>
                <c:pt idx="246">
                  <c:v>9.8399999999999661</c:v>
                </c:pt>
                <c:pt idx="247">
                  <c:v>9.8799999999999653</c:v>
                </c:pt>
                <c:pt idx="248">
                  <c:v>9.9199999999999644</c:v>
                </c:pt>
                <c:pt idx="249">
                  <c:v>9.9599999999999635</c:v>
                </c:pt>
                <c:pt idx="250">
                  <c:v>9.9999999999999627</c:v>
                </c:pt>
                <c:pt idx="251">
                  <c:v>10.039999999999962</c:v>
                </c:pt>
                <c:pt idx="252">
                  <c:v>10.079999999999961</c:v>
                </c:pt>
                <c:pt idx="253">
                  <c:v>10.11999999999996</c:v>
                </c:pt>
                <c:pt idx="254">
                  <c:v>10.159999999999959</c:v>
                </c:pt>
                <c:pt idx="255">
                  <c:v>10.199999999999958</c:v>
                </c:pt>
                <c:pt idx="256">
                  <c:v>10.239999999999958</c:v>
                </c:pt>
                <c:pt idx="257">
                  <c:v>10.279999999999957</c:v>
                </c:pt>
                <c:pt idx="258">
                  <c:v>10.319999999999956</c:v>
                </c:pt>
                <c:pt idx="259">
                  <c:v>10.359999999999955</c:v>
                </c:pt>
                <c:pt idx="260">
                  <c:v>10.399999999999954</c:v>
                </c:pt>
                <c:pt idx="261">
                  <c:v>10.439999999999953</c:v>
                </c:pt>
                <c:pt idx="262">
                  <c:v>10.479999999999952</c:v>
                </c:pt>
                <c:pt idx="263">
                  <c:v>10.519999999999952</c:v>
                </c:pt>
                <c:pt idx="264">
                  <c:v>10.559999999999951</c:v>
                </c:pt>
                <c:pt idx="265">
                  <c:v>10.59999999999995</c:v>
                </c:pt>
                <c:pt idx="266">
                  <c:v>10.639999999999949</c:v>
                </c:pt>
                <c:pt idx="267">
                  <c:v>10.679999999999948</c:v>
                </c:pt>
                <c:pt idx="268">
                  <c:v>10.719999999999947</c:v>
                </c:pt>
                <c:pt idx="269">
                  <c:v>10.759999999999946</c:v>
                </c:pt>
                <c:pt idx="270">
                  <c:v>10.799999999999946</c:v>
                </c:pt>
                <c:pt idx="271">
                  <c:v>10.839999999999945</c:v>
                </c:pt>
                <c:pt idx="272">
                  <c:v>10.879999999999944</c:v>
                </c:pt>
                <c:pt idx="273">
                  <c:v>10.919999999999943</c:v>
                </c:pt>
                <c:pt idx="274">
                  <c:v>10.959999999999942</c:v>
                </c:pt>
                <c:pt idx="275">
                  <c:v>10.999999999999941</c:v>
                </c:pt>
                <c:pt idx="276">
                  <c:v>11.039999999999941</c:v>
                </c:pt>
                <c:pt idx="277">
                  <c:v>11.07999999999994</c:v>
                </c:pt>
                <c:pt idx="278">
                  <c:v>11.119999999999939</c:v>
                </c:pt>
                <c:pt idx="279">
                  <c:v>11.159999999999938</c:v>
                </c:pt>
                <c:pt idx="280">
                  <c:v>11.199999999999937</c:v>
                </c:pt>
                <c:pt idx="281">
                  <c:v>11.239999999999936</c:v>
                </c:pt>
                <c:pt idx="282">
                  <c:v>11.279999999999935</c:v>
                </c:pt>
                <c:pt idx="283">
                  <c:v>11.319999999999935</c:v>
                </c:pt>
                <c:pt idx="284">
                  <c:v>11.359999999999934</c:v>
                </c:pt>
                <c:pt idx="285">
                  <c:v>11.399999999999933</c:v>
                </c:pt>
                <c:pt idx="286">
                  <c:v>11.439999999999932</c:v>
                </c:pt>
                <c:pt idx="287">
                  <c:v>11.479999999999931</c:v>
                </c:pt>
                <c:pt idx="288">
                  <c:v>11.51999999999993</c:v>
                </c:pt>
                <c:pt idx="289">
                  <c:v>11.559999999999929</c:v>
                </c:pt>
                <c:pt idx="290">
                  <c:v>11.599999999999929</c:v>
                </c:pt>
                <c:pt idx="291">
                  <c:v>11.639999999999928</c:v>
                </c:pt>
                <c:pt idx="292">
                  <c:v>11.679999999999927</c:v>
                </c:pt>
                <c:pt idx="293">
                  <c:v>11.719999999999926</c:v>
                </c:pt>
                <c:pt idx="294">
                  <c:v>11.759999999999925</c:v>
                </c:pt>
                <c:pt idx="295">
                  <c:v>11.799999999999924</c:v>
                </c:pt>
                <c:pt idx="296">
                  <c:v>11.839999999999923</c:v>
                </c:pt>
                <c:pt idx="297">
                  <c:v>11.879999999999923</c:v>
                </c:pt>
                <c:pt idx="298">
                  <c:v>11.919999999999922</c:v>
                </c:pt>
                <c:pt idx="299">
                  <c:v>11.959999999999921</c:v>
                </c:pt>
                <c:pt idx="300">
                  <c:v>11.99999999999992</c:v>
                </c:pt>
                <c:pt idx="301">
                  <c:v>12.039999999999919</c:v>
                </c:pt>
                <c:pt idx="302">
                  <c:v>12.079999999999918</c:v>
                </c:pt>
                <c:pt idx="303">
                  <c:v>12.119999999999918</c:v>
                </c:pt>
                <c:pt idx="304">
                  <c:v>12.159999999999917</c:v>
                </c:pt>
                <c:pt idx="305">
                  <c:v>12.199999999999916</c:v>
                </c:pt>
                <c:pt idx="306">
                  <c:v>12.239999999999915</c:v>
                </c:pt>
                <c:pt idx="307">
                  <c:v>12.279999999999914</c:v>
                </c:pt>
                <c:pt idx="308">
                  <c:v>12.319999999999913</c:v>
                </c:pt>
                <c:pt idx="309">
                  <c:v>12.359999999999912</c:v>
                </c:pt>
                <c:pt idx="310">
                  <c:v>12.399999999999912</c:v>
                </c:pt>
                <c:pt idx="311">
                  <c:v>12.439999999999911</c:v>
                </c:pt>
                <c:pt idx="312">
                  <c:v>12.47999999999991</c:v>
                </c:pt>
                <c:pt idx="313">
                  <c:v>12.519999999999909</c:v>
                </c:pt>
                <c:pt idx="314">
                  <c:v>12.559999999999908</c:v>
                </c:pt>
                <c:pt idx="315">
                  <c:v>12.599999999999907</c:v>
                </c:pt>
                <c:pt idx="316">
                  <c:v>12.639999999999906</c:v>
                </c:pt>
                <c:pt idx="317">
                  <c:v>12.679999999999906</c:v>
                </c:pt>
                <c:pt idx="318">
                  <c:v>12.719999999999905</c:v>
                </c:pt>
                <c:pt idx="319">
                  <c:v>12.759999999999904</c:v>
                </c:pt>
                <c:pt idx="320">
                  <c:v>12.799999999999903</c:v>
                </c:pt>
                <c:pt idx="321">
                  <c:v>12.839999999999902</c:v>
                </c:pt>
                <c:pt idx="322">
                  <c:v>12.879999999999901</c:v>
                </c:pt>
                <c:pt idx="323">
                  <c:v>12.9199999999999</c:v>
                </c:pt>
                <c:pt idx="324">
                  <c:v>12.9599999999999</c:v>
                </c:pt>
                <c:pt idx="325">
                  <c:v>12.999999999999899</c:v>
                </c:pt>
                <c:pt idx="326">
                  <c:v>13.039999999999898</c:v>
                </c:pt>
                <c:pt idx="327">
                  <c:v>13.079999999999897</c:v>
                </c:pt>
                <c:pt idx="328">
                  <c:v>13.119999999999896</c:v>
                </c:pt>
                <c:pt idx="329">
                  <c:v>13.159999999999895</c:v>
                </c:pt>
                <c:pt idx="330">
                  <c:v>13.199999999999894</c:v>
                </c:pt>
                <c:pt idx="331">
                  <c:v>13.239999999999894</c:v>
                </c:pt>
                <c:pt idx="332">
                  <c:v>13.279999999999893</c:v>
                </c:pt>
                <c:pt idx="333">
                  <c:v>13.319999999999892</c:v>
                </c:pt>
                <c:pt idx="334">
                  <c:v>13.359999999999891</c:v>
                </c:pt>
                <c:pt idx="335">
                  <c:v>13.39999999999989</c:v>
                </c:pt>
                <c:pt idx="336">
                  <c:v>13.439999999999889</c:v>
                </c:pt>
                <c:pt idx="337">
                  <c:v>13.479999999999889</c:v>
                </c:pt>
                <c:pt idx="338">
                  <c:v>13.519999999999888</c:v>
                </c:pt>
                <c:pt idx="339">
                  <c:v>13.559999999999887</c:v>
                </c:pt>
                <c:pt idx="340">
                  <c:v>13.599999999999886</c:v>
                </c:pt>
                <c:pt idx="341">
                  <c:v>13.639999999999885</c:v>
                </c:pt>
                <c:pt idx="342">
                  <c:v>13.679999999999884</c:v>
                </c:pt>
                <c:pt idx="343">
                  <c:v>13.719999999999883</c:v>
                </c:pt>
                <c:pt idx="344">
                  <c:v>13.759999999999883</c:v>
                </c:pt>
                <c:pt idx="345">
                  <c:v>13.799999999999882</c:v>
                </c:pt>
                <c:pt idx="346">
                  <c:v>13.839999999999881</c:v>
                </c:pt>
                <c:pt idx="347">
                  <c:v>13.87999999999988</c:v>
                </c:pt>
                <c:pt idx="348">
                  <c:v>13.919999999999879</c:v>
                </c:pt>
                <c:pt idx="349">
                  <c:v>13.959999999999878</c:v>
                </c:pt>
                <c:pt idx="350">
                  <c:v>13.999999999999877</c:v>
                </c:pt>
                <c:pt idx="351">
                  <c:v>14.039999999999877</c:v>
                </c:pt>
                <c:pt idx="352">
                  <c:v>14.079999999999876</c:v>
                </c:pt>
                <c:pt idx="353">
                  <c:v>14.119999999999875</c:v>
                </c:pt>
                <c:pt idx="354">
                  <c:v>14.159999999999874</c:v>
                </c:pt>
                <c:pt idx="355">
                  <c:v>14.199999999999873</c:v>
                </c:pt>
                <c:pt idx="356">
                  <c:v>14.239999999999872</c:v>
                </c:pt>
                <c:pt idx="357">
                  <c:v>14.279999999999871</c:v>
                </c:pt>
                <c:pt idx="358">
                  <c:v>14.319999999999871</c:v>
                </c:pt>
                <c:pt idx="359">
                  <c:v>14.35999999999987</c:v>
                </c:pt>
                <c:pt idx="360">
                  <c:v>14.399999999999869</c:v>
                </c:pt>
                <c:pt idx="361">
                  <c:v>14.439999999999868</c:v>
                </c:pt>
                <c:pt idx="362">
                  <c:v>14.479999999999867</c:v>
                </c:pt>
                <c:pt idx="363">
                  <c:v>14.519999999999866</c:v>
                </c:pt>
                <c:pt idx="364">
                  <c:v>14.559999999999865</c:v>
                </c:pt>
                <c:pt idx="365">
                  <c:v>14.599999999999865</c:v>
                </c:pt>
                <c:pt idx="366">
                  <c:v>14.639999999999864</c:v>
                </c:pt>
                <c:pt idx="367">
                  <c:v>14.679999999999863</c:v>
                </c:pt>
                <c:pt idx="368">
                  <c:v>14.719999999999862</c:v>
                </c:pt>
                <c:pt idx="369">
                  <c:v>14.759999999999861</c:v>
                </c:pt>
                <c:pt idx="370">
                  <c:v>14.79999999999986</c:v>
                </c:pt>
                <c:pt idx="371">
                  <c:v>14.83999999999986</c:v>
                </c:pt>
                <c:pt idx="372">
                  <c:v>14.879999999999859</c:v>
                </c:pt>
                <c:pt idx="373">
                  <c:v>14.919999999999858</c:v>
                </c:pt>
                <c:pt idx="374">
                  <c:v>14.959999999999857</c:v>
                </c:pt>
                <c:pt idx="375">
                  <c:v>14.999999999999856</c:v>
                </c:pt>
                <c:pt idx="376">
                  <c:v>15.039999999999855</c:v>
                </c:pt>
                <c:pt idx="377">
                  <c:v>15.079999999999854</c:v>
                </c:pt>
                <c:pt idx="378">
                  <c:v>15.119999999999854</c:v>
                </c:pt>
                <c:pt idx="379">
                  <c:v>15.159999999999853</c:v>
                </c:pt>
                <c:pt idx="380">
                  <c:v>15.199999999999852</c:v>
                </c:pt>
                <c:pt idx="381">
                  <c:v>15.239999999999851</c:v>
                </c:pt>
                <c:pt idx="382">
                  <c:v>15.27999999999985</c:v>
                </c:pt>
                <c:pt idx="383">
                  <c:v>15.319999999999849</c:v>
                </c:pt>
                <c:pt idx="384">
                  <c:v>15.359999999999848</c:v>
                </c:pt>
                <c:pt idx="385">
                  <c:v>15.399999999999848</c:v>
                </c:pt>
                <c:pt idx="386">
                  <c:v>15.439999999999847</c:v>
                </c:pt>
                <c:pt idx="387">
                  <c:v>15.479999999999846</c:v>
                </c:pt>
                <c:pt idx="388">
                  <c:v>15.519999999999845</c:v>
                </c:pt>
                <c:pt idx="389">
                  <c:v>15.559999999999844</c:v>
                </c:pt>
                <c:pt idx="390">
                  <c:v>15.599999999999843</c:v>
                </c:pt>
                <c:pt idx="391">
                  <c:v>15.639999999999842</c:v>
                </c:pt>
                <c:pt idx="392">
                  <c:v>15.679999999999842</c:v>
                </c:pt>
                <c:pt idx="393">
                  <c:v>15.719999999999841</c:v>
                </c:pt>
                <c:pt idx="394">
                  <c:v>15.75999999999984</c:v>
                </c:pt>
                <c:pt idx="395">
                  <c:v>15.799999999999839</c:v>
                </c:pt>
                <c:pt idx="396">
                  <c:v>15.839999999999838</c:v>
                </c:pt>
                <c:pt idx="397">
                  <c:v>15.879999999999837</c:v>
                </c:pt>
                <c:pt idx="398">
                  <c:v>15.919999999999837</c:v>
                </c:pt>
                <c:pt idx="399">
                  <c:v>15.959999999999836</c:v>
                </c:pt>
                <c:pt idx="400">
                  <c:v>15.999999999999835</c:v>
                </c:pt>
                <c:pt idx="401">
                  <c:v>16.039999999999836</c:v>
                </c:pt>
                <c:pt idx="402">
                  <c:v>16.079999999999835</c:v>
                </c:pt>
                <c:pt idx="403">
                  <c:v>16.119999999999834</c:v>
                </c:pt>
                <c:pt idx="404">
                  <c:v>16.159999999999833</c:v>
                </c:pt>
                <c:pt idx="405">
                  <c:v>16.199999999999832</c:v>
                </c:pt>
                <c:pt idx="406">
                  <c:v>16.239999999999831</c:v>
                </c:pt>
                <c:pt idx="407">
                  <c:v>16.279999999999831</c:v>
                </c:pt>
                <c:pt idx="408">
                  <c:v>16.31999999999983</c:v>
                </c:pt>
                <c:pt idx="409">
                  <c:v>16.359999999999829</c:v>
                </c:pt>
                <c:pt idx="410">
                  <c:v>16.399999999999828</c:v>
                </c:pt>
                <c:pt idx="411">
                  <c:v>16.439999999999827</c:v>
                </c:pt>
                <c:pt idx="412">
                  <c:v>16.479999999999826</c:v>
                </c:pt>
                <c:pt idx="413">
                  <c:v>16.519999999999825</c:v>
                </c:pt>
                <c:pt idx="414">
                  <c:v>16.559999999999825</c:v>
                </c:pt>
                <c:pt idx="415">
                  <c:v>16.599999999999824</c:v>
                </c:pt>
                <c:pt idx="416">
                  <c:v>16.639999999999823</c:v>
                </c:pt>
                <c:pt idx="417">
                  <c:v>16.679999999999822</c:v>
                </c:pt>
                <c:pt idx="418">
                  <c:v>16.719999999999821</c:v>
                </c:pt>
                <c:pt idx="419">
                  <c:v>16.75999999999982</c:v>
                </c:pt>
                <c:pt idx="420">
                  <c:v>16.79999999999982</c:v>
                </c:pt>
                <c:pt idx="421">
                  <c:v>16.839999999999819</c:v>
                </c:pt>
                <c:pt idx="422">
                  <c:v>16.879999999999818</c:v>
                </c:pt>
                <c:pt idx="423">
                  <c:v>16.919999999999817</c:v>
                </c:pt>
                <c:pt idx="424">
                  <c:v>16.959999999999816</c:v>
                </c:pt>
                <c:pt idx="425">
                  <c:v>16.999999999999815</c:v>
                </c:pt>
                <c:pt idx="426">
                  <c:v>17.039999999999814</c:v>
                </c:pt>
                <c:pt idx="427">
                  <c:v>17.079999999999814</c:v>
                </c:pt>
                <c:pt idx="428">
                  <c:v>17.119999999999813</c:v>
                </c:pt>
                <c:pt idx="429">
                  <c:v>17.159999999999812</c:v>
                </c:pt>
                <c:pt idx="430">
                  <c:v>17.199999999999811</c:v>
                </c:pt>
                <c:pt idx="431">
                  <c:v>17.23999999999981</c:v>
                </c:pt>
                <c:pt idx="432">
                  <c:v>17.279999999999809</c:v>
                </c:pt>
                <c:pt idx="433">
                  <c:v>17.319999999999808</c:v>
                </c:pt>
                <c:pt idx="434">
                  <c:v>17.359999999999808</c:v>
                </c:pt>
                <c:pt idx="435">
                  <c:v>17.399999999999807</c:v>
                </c:pt>
                <c:pt idx="436">
                  <c:v>17.439999999999806</c:v>
                </c:pt>
                <c:pt idx="437">
                  <c:v>17.479999999999805</c:v>
                </c:pt>
                <c:pt idx="438">
                  <c:v>17.519999999999804</c:v>
                </c:pt>
                <c:pt idx="439">
                  <c:v>17.559999999999803</c:v>
                </c:pt>
                <c:pt idx="440">
                  <c:v>17.599999999999802</c:v>
                </c:pt>
                <c:pt idx="441">
                  <c:v>17.639999999999802</c:v>
                </c:pt>
                <c:pt idx="442">
                  <c:v>17.679999999999801</c:v>
                </c:pt>
                <c:pt idx="443">
                  <c:v>17.7199999999998</c:v>
                </c:pt>
                <c:pt idx="444">
                  <c:v>17.759999999999799</c:v>
                </c:pt>
                <c:pt idx="445">
                  <c:v>17.799999999999798</c:v>
                </c:pt>
                <c:pt idx="446">
                  <c:v>17.839999999999797</c:v>
                </c:pt>
                <c:pt idx="447">
                  <c:v>17.879999999999797</c:v>
                </c:pt>
                <c:pt idx="448">
                  <c:v>17.919999999999796</c:v>
                </c:pt>
                <c:pt idx="449">
                  <c:v>17.959999999999795</c:v>
                </c:pt>
                <c:pt idx="450">
                  <c:v>17.999999999999794</c:v>
                </c:pt>
                <c:pt idx="451">
                  <c:v>18.039999999999793</c:v>
                </c:pt>
                <c:pt idx="452">
                  <c:v>18.079999999999792</c:v>
                </c:pt>
                <c:pt idx="453">
                  <c:v>18.119999999999791</c:v>
                </c:pt>
                <c:pt idx="454">
                  <c:v>18.159999999999791</c:v>
                </c:pt>
                <c:pt idx="455">
                  <c:v>18.19999999999979</c:v>
                </c:pt>
                <c:pt idx="456">
                  <c:v>18.239999999999789</c:v>
                </c:pt>
                <c:pt idx="457">
                  <c:v>18.279999999999788</c:v>
                </c:pt>
                <c:pt idx="458">
                  <c:v>18.319999999999787</c:v>
                </c:pt>
                <c:pt idx="459">
                  <c:v>18.359999999999786</c:v>
                </c:pt>
                <c:pt idx="460">
                  <c:v>18.399999999999785</c:v>
                </c:pt>
                <c:pt idx="461">
                  <c:v>18.439999999999785</c:v>
                </c:pt>
                <c:pt idx="462">
                  <c:v>18.479999999999784</c:v>
                </c:pt>
                <c:pt idx="463">
                  <c:v>18.519999999999783</c:v>
                </c:pt>
                <c:pt idx="464">
                  <c:v>18.559999999999782</c:v>
                </c:pt>
                <c:pt idx="465">
                  <c:v>18.599999999999781</c:v>
                </c:pt>
                <c:pt idx="466">
                  <c:v>18.63999999999978</c:v>
                </c:pt>
                <c:pt idx="467">
                  <c:v>18.679999999999779</c:v>
                </c:pt>
                <c:pt idx="468">
                  <c:v>18.719999999999779</c:v>
                </c:pt>
                <c:pt idx="469">
                  <c:v>18.759999999999778</c:v>
                </c:pt>
                <c:pt idx="470">
                  <c:v>18.799999999999777</c:v>
                </c:pt>
                <c:pt idx="471">
                  <c:v>18.839999999999776</c:v>
                </c:pt>
                <c:pt idx="472">
                  <c:v>18.879999999999775</c:v>
                </c:pt>
                <c:pt idx="473">
                  <c:v>18.919999999999774</c:v>
                </c:pt>
                <c:pt idx="474">
                  <c:v>18.959999999999773</c:v>
                </c:pt>
                <c:pt idx="475">
                  <c:v>18.999999999999773</c:v>
                </c:pt>
                <c:pt idx="476">
                  <c:v>19.039999999999772</c:v>
                </c:pt>
                <c:pt idx="477">
                  <c:v>19.079999999999771</c:v>
                </c:pt>
                <c:pt idx="478">
                  <c:v>19.11999999999977</c:v>
                </c:pt>
                <c:pt idx="479">
                  <c:v>19.159999999999769</c:v>
                </c:pt>
                <c:pt idx="480">
                  <c:v>19.199999999999768</c:v>
                </c:pt>
                <c:pt idx="481">
                  <c:v>19.239999999999768</c:v>
                </c:pt>
                <c:pt idx="482">
                  <c:v>19.279999999999767</c:v>
                </c:pt>
                <c:pt idx="483">
                  <c:v>19.319999999999766</c:v>
                </c:pt>
                <c:pt idx="484">
                  <c:v>19.359999999999765</c:v>
                </c:pt>
                <c:pt idx="485">
                  <c:v>19.399999999999764</c:v>
                </c:pt>
                <c:pt idx="486">
                  <c:v>19.439999999999763</c:v>
                </c:pt>
                <c:pt idx="487">
                  <c:v>19.479999999999762</c:v>
                </c:pt>
                <c:pt idx="488">
                  <c:v>19.519999999999762</c:v>
                </c:pt>
                <c:pt idx="489">
                  <c:v>19.559999999999761</c:v>
                </c:pt>
                <c:pt idx="490">
                  <c:v>19.59999999999976</c:v>
                </c:pt>
                <c:pt idx="491">
                  <c:v>19.639999999999759</c:v>
                </c:pt>
                <c:pt idx="492">
                  <c:v>19.679999999999758</c:v>
                </c:pt>
                <c:pt idx="493">
                  <c:v>19.719999999999757</c:v>
                </c:pt>
                <c:pt idx="494">
                  <c:v>19.759999999999756</c:v>
                </c:pt>
                <c:pt idx="495">
                  <c:v>19.799999999999756</c:v>
                </c:pt>
                <c:pt idx="496">
                  <c:v>19.839999999999755</c:v>
                </c:pt>
                <c:pt idx="497">
                  <c:v>19.879999999999754</c:v>
                </c:pt>
                <c:pt idx="498">
                  <c:v>19.919999999999753</c:v>
                </c:pt>
                <c:pt idx="499">
                  <c:v>19.959999999999752</c:v>
                </c:pt>
              </c:numCache>
            </c:numRef>
          </c:xVal>
          <c:yVal>
            <c:numRef>
              <c:f>audio!$D$2:$D$501</c:f>
              <c:numCache>
                <c:formatCode>General</c:formatCode>
                <c:ptCount val="500"/>
                <c:pt idx="0">
                  <c:v>0</c:v>
                </c:pt>
                <c:pt idx="1">
                  <c:v>3.5319667235238772E-2</c:v>
                </c:pt>
                <c:pt idx="2">
                  <c:v>7.0499943879921145E-2</c:v>
                </c:pt>
                <c:pt idx="3">
                  <c:v>0.1054019894544701</c:v>
                </c:pt>
                <c:pt idx="4">
                  <c:v>0.13988806153023084</c:v>
                </c:pt>
                <c:pt idx="5">
                  <c:v>0.17382205933590794</c:v>
                </c:pt>
                <c:pt idx="6">
                  <c:v>0.20707006088513139</c:v>
                </c:pt>
                <c:pt idx="7">
                  <c:v>0.23950085150535338</c:v>
                </c:pt>
                <c:pt idx="8">
                  <c:v>0.27098644168221486</c:v>
                </c:pt>
                <c:pt idx="9">
                  <c:v>0.30140257217568556</c:v>
                </c:pt>
                <c:pt idx="10">
                  <c:v>0.33062920441451604</c:v>
                </c:pt>
                <c:pt idx="11">
                  <c:v>0.3585509942336379</c:v>
                </c:pt>
                <c:pt idx="12">
                  <c:v>0.38505774708488733</c:v>
                </c:pt>
                <c:pt idx="13">
                  <c:v>0.41004485292454385</c:v>
                </c:pt>
                <c:pt idx="14">
                  <c:v>0.43341369906138139</c:v>
                </c:pt>
                <c:pt idx="15">
                  <c:v>0.45507205933590789</c:v>
                </c:pt>
                <c:pt idx="16">
                  <c:v>0.47493445809488344</c:v>
                </c:pt>
                <c:pt idx="17">
                  <c:v>0.49292250752467326</c:v>
                </c:pt>
                <c:pt idx="18">
                  <c:v>0.50896521701213604</c:v>
                </c:pt>
                <c:pt idx="19">
                  <c:v>0.52299927331214147</c:v>
                </c:pt>
                <c:pt idx="20">
                  <c:v>0.53496929041602392</c:v>
                </c:pt>
                <c:pt idx="21">
                  <c:v>0.54482802813485509</c:v>
                </c:pt>
                <c:pt idx="22">
                  <c:v>0.55253657853488747</c:v>
                </c:pt>
                <c:pt idx="23">
                  <c:v>0.55806451948939384</c:v>
                </c:pt>
                <c:pt idx="24">
                  <c:v>0.56139003474090277</c:v>
                </c:pt>
                <c:pt idx="25">
                  <c:v>0.5625</c:v>
                </c:pt>
                <c:pt idx="26">
                  <c:v>0.56139003474090277</c:v>
                </c:pt>
                <c:pt idx="27">
                  <c:v>0.55806451948939384</c:v>
                </c:pt>
                <c:pt idx="28">
                  <c:v>0.55253657853488736</c:v>
                </c:pt>
                <c:pt idx="29">
                  <c:v>0.54482802813485498</c:v>
                </c:pt>
                <c:pt idx="30">
                  <c:v>0.53496929041602381</c:v>
                </c:pt>
                <c:pt idx="31">
                  <c:v>0.52299927331214124</c:v>
                </c:pt>
                <c:pt idx="32">
                  <c:v>0.50896521701213582</c:v>
                </c:pt>
                <c:pt idx="33">
                  <c:v>0.49292250752467304</c:v>
                </c:pt>
                <c:pt idx="34">
                  <c:v>0.47493445809488333</c:v>
                </c:pt>
                <c:pt idx="35">
                  <c:v>0.45507205933590766</c:v>
                </c:pt>
                <c:pt idx="36">
                  <c:v>0.43341369906138116</c:v>
                </c:pt>
                <c:pt idx="37">
                  <c:v>0.41004485292454373</c:v>
                </c:pt>
                <c:pt idx="38">
                  <c:v>0.38505774708488699</c:v>
                </c:pt>
                <c:pt idx="39">
                  <c:v>0.35855099423363768</c:v>
                </c:pt>
                <c:pt idx="40">
                  <c:v>0.33062920441451582</c:v>
                </c:pt>
                <c:pt idx="41">
                  <c:v>0.301402572175685</c:v>
                </c:pt>
                <c:pt idx="42">
                  <c:v>0.27098644168221436</c:v>
                </c:pt>
                <c:pt idx="43">
                  <c:v>0.23950085150535286</c:v>
                </c:pt>
                <c:pt idx="44">
                  <c:v>0.2070700608851308</c:v>
                </c:pt>
                <c:pt idx="45">
                  <c:v>0.1738220593359073</c:v>
                </c:pt>
                <c:pt idx="46">
                  <c:v>0.13988806153023009</c:v>
                </c:pt>
                <c:pt idx="47">
                  <c:v>0.10540198945446935</c:v>
                </c:pt>
                <c:pt idx="48">
                  <c:v>7.0499943879920327E-2</c:v>
                </c:pt>
                <c:pt idx="49">
                  <c:v>3.5319667235238141E-2</c:v>
                </c:pt>
                <c:pt idx="50">
                  <c:v>-6.8048594103337079E-16</c:v>
                </c:pt>
                <c:pt idx="51">
                  <c:v>-3.5319667235239501E-2</c:v>
                </c:pt>
                <c:pt idx="52">
                  <c:v>-7.0499943879921673E-2</c:v>
                </c:pt>
                <c:pt idx="53">
                  <c:v>-0.10540198945447091</c:v>
                </c:pt>
                <c:pt idx="54">
                  <c:v>-0.13988806153023145</c:v>
                </c:pt>
                <c:pt idx="55">
                  <c:v>-0.17382205933590858</c:v>
                </c:pt>
                <c:pt idx="56">
                  <c:v>-0.20707006088513227</c:v>
                </c:pt>
                <c:pt idx="57">
                  <c:v>-0.23950085150535405</c:v>
                </c:pt>
                <c:pt idx="58">
                  <c:v>-0.27098644168221558</c:v>
                </c:pt>
                <c:pt idx="59">
                  <c:v>-0.30140257217568628</c:v>
                </c:pt>
                <c:pt idx="60">
                  <c:v>-0.33062920441451693</c:v>
                </c:pt>
                <c:pt idx="61">
                  <c:v>-0.35855099423363851</c:v>
                </c:pt>
                <c:pt idx="62">
                  <c:v>-0.3850577470848881</c:v>
                </c:pt>
                <c:pt idx="63">
                  <c:v>-0.41004485292454473</c:v>
                </c:pt>
                <c:pt idx="64">
                  <c:v>-0.43341369906138216</c:v>
                </c:pt>
                <c:pt idx="65">
                  <c:v>-0.45507205933590844</c:v>
                </c:pt>
                <c:pt idx="66">
                  <c:v>-0.4749344580948841</c:v>
                </c:pt>
                <c:pt idx="67">
                  <c:v>-0.49292250752467376</c:v>
                </c:pt>
                <c:pt idx="68">
                  <c:v>-0.50896521701213637</c:v>
                </c:pt>
                <c:pt idx="69">
                  <c:v>-0.5229992733121418</c:v>
                </c:pt>
                <c:pt idx="70">
                  <c:v>-0.53496929041602426</c:v>
                </c:pt>
                <c:pt idx="71">
                  <c:v>-0.54482802813485531</c:v>
                </c:pt>
                <c:pt idx="72">
                  <c:v>-0.55253657853488769</c:v>
                </c:pt>
                <c:pt idx="73">
                  <c:v>-0.55806451948939395</c:v>
                </c:pt>
                <c:pt idx="74">
                  <c:v>-0.56139003474090277</c:v>
                </c:pt>
                <c:pt idx="75">
                  <c:v>-0.5625</c:v>
                </c:pt>
                <c:pt idx="76">
                  <c:v>-0.56139003474090265</c:v>
                </c:pt>
                <c:pt idx="77">
                  <c:v>-0.55806451948939373</c:v>
                </c:pt>
                <c:pt idx="78">
                  <c:v>-0.55253657853488714</c:v>
                </c:pt>
                <c:pt idx="79">
                  <c:v>-0.54482802813485465</c:v>
                </c:pt>
                <c:pt idx="80">
                  <c:v>-0.53496929041602348</c:v>
                </c:pt>
                <c:pt idx="81">
                  <c:v>-0.5229992733121408</c:v>
                </c:pt>
                <c:pt idx="82">
                  <c:v>-0.50896521701213526</c:v>
                </c:pt>
                <c:pt idx="83">
                  <c:v>-0.49292250752467265</c:v>
                </c:pt>
                <c:pt idx="84">
                  <c:v>-0.47493445809488266</c:v>
                </c:pt>
                <c:pt idx="85">
                  <c:v>-0.45507205933590689</c:v>
                </c:pt>
                <c:pt idx="86">
                  <c:v>-0.43341369906138039</c:v>
                </c:pt>
                <c:pt idx="87">
                  <c:v>-0.41004485292454307</c:v>
                </c:pt>
                <c:pt idx="88">
                  <c:v>-0.38505774708488605</c:v>
                </c:pt>
                <c:pt idx="89">
                  <c:v>-0.35855099423363673</c:v>
                </c:pt>
                <c:pt idx="90">
                  <c:v>-0.33062920441451471</c:v>
                </c:pt>
                <c:pt idx="91">
                  <c:v>-0.30140257217568417</c:v>
                </c:pt>
                <c:pt idx="92">
                  <c:v>-0.27098644168221353</c:v>
                </c:pt>
                <c:pt idx="93">
                  <c:v>-0.23950085150535178</c:v>
                </c:pt>
                <c:pt idx="94">
                  <c:v>-0.20707006088512944</c:v>
                </c:pt>
                <c:pt idx="95">
                  <c:v>-0.17382205933590616</c:v>
                </c:pt>
                <c:pt idx="96">
                  <c:v>-0.1398880615302292</c:v>
                </c:pt>
                <c:pt idx="97">
                  <c:v>-0.10540198945446817</c:v>
                </c:pt>
                <c:pt idx="98">
                  <c:v>-7.0499943879919383E-2</c:v>
                </c:pt>
                <c:pt idx="99">
                  <c:v>-3.5319667235236718E-2</c:v>
                </c:pt>
                <c:pt idx="100">
                  <c:v>2.3601726042293825E-15</c:v>
                </c:pt>
                <c:pt idx="101">
                  <c:v>3.531966723524043E-2</c:v>
                </c:pt>
                <c:pt idx="102">
                  <c:v>7.0499943879923074E-2</c:v>
                </c:pt>
                <c:pt idx="103">
                  <c:v>0.10540198945447232</c:v>
                </c:pt>
                <c:pt idx="104">
                  <c:v>0.13988806153023281</c:v>
                </c:pt>
                <c:pt idx="105">
                  <c:v>0.17382205933591016</c:v>
                </c:pt>
                <c:pt idx="106">
                  <c:v>0.20707006088513336</c:v>
                </c:pt>
                <c:pt idx="107">
                  <c:v>0.23950085150535513</c:v>
                </c:pt>
                <c:pt idx="108">
                  <c:v>0.27098644168221681</c:v>
                </c:pt>
                <c:pt idx="109">
                  <c:v>0.30140257217568778</c:v>
                </c:pt>
                <c:pt idx="110">
                  <c:v>0.33062920441451843</c:v>
                </c:pt>
                <c:pt idx="111">
                  <c:v>0.35855099423363962</c:v>
                </c:pt>
                <c:pt idx="112">
                  <c:v>0.38505774708488921</c:v>
                </c:pt>
                <c:pt idx="113">
                  <c:v>0.4100448529245459</c:v>
                </c:pt>
                <c:pt idx="114">
                  <c:v>0.43341369906138305</c:v>
                </c:pt>
                <c:pt idx="115">
                  <c:v>0.45507205933590933</c:v>
                </c:pt>
                <c:pt idx="116">
                  <c:v>0.47493445809488466</c:v>
                </c:pt>
                <c:pt idx="117">
                  <c:v>0.49292250752467448</c:v>
                </c:pt>
                <c:pt idx="118">
                  <c:v>0.50896521701213715</c:v>
                </c:pt>
                <c:pt idx="119">
                  <c:v>0.52299927331214258</c:v>
                </c:pt>
                <c:pt idx="120">
                  <c:v>0.53496929041602459</c:v>
                </c:pt>
                <c:pt idx="121">
                  <c:v>0.54482802813485565</c:v>
                </c:pt>
                <c:pt idx="122">
                  <c:v>0.55253657853488791</c:v>
                </c:pt>
                <c:pt idx="123">
                  <c:v>0.55806451948939417</c:v>
                </c:pt>
                <c:pt idx="124">
                  <c:v>0.56139003474090299</c:v>
                </c:pt>
                <c:pt idx="125">
                  <c:v>0.5625</c:v>
                </c:pt>
                <c:pt idx="126">
                  <c:v>0.56139003474090265</c:v>
                </c:pt>
                <c:pt idx="127">
                  <c:v>0.5580645194893934</c:v>
                </c:pt>
                <c:pt idx="128">
                  <c:v>0.5525365785348868</c:v>
                </c:pt>
                <c:pt idx="129">
                  <c:v>0.5448280281348542</c:v>
                </c:pt>
                <c:pt idx="130">
                  <c:v>0.53496929041602292</c:v>
                </c:pt>
                <c:pt idx="131">
                  <c:v>0.52299927331214047</c:v>
                </c:pt>
                <c:pt idx="132">
                  <c:v>0.50896521701213493</c:v>
                </c:pt>
                <c:pt idx="133">
                  <c:v>0.49292250752467176</c:v>
                </c:pt>
                <c:pt idx="134">
                  <c:v>0.47493445809488188</c:v>
                </c:pt>
                <c:pt idx="135">
                  <c:v>0.45507205933590567</c:v>
                </c:pt>
                <c:pt idx="136">
                  <c:v>0.43341369906137972</c:v>
                </c:pt>
                <c:pt idx="137">
                  <c:v>0.41004485292454235</c:v>
                </c:pt>
                <c:pt idx="138">
                  <c:v>0.38505774708488505</c:v>
                </c:pt>
                <c:pt idx="139">
                  <c:v>0.35855099423363568</c:v>
                </c:pt>
                <c:pt idx="140">
                  <c:v>0.3306292044145131</c:v>
                </c:pt>
                <c:pt idx="141">
                  <c:v>0.30140257217568256</c:v>
                </c:pt>
                <c:pt idx="142">
                  <c:v>0.27098644168221275</c:v>
                </c:pt>
                <c:pt idx="143">
                  <c:v>0.23950085150535044</c:v>
                </c:pt>
                <c:pt idx="144">
                  <c:v>0.20707006088512858</c:v>
                </c:pt>
                <c:pt idx="145">
                  <c:v>0.17382205933590433</c:v>
                </c:pt>
                <c:pt idx="146">
                  <c:v>0.13988806153022734</c:v>
                </c:pt>
                <c:pt idx="147">
                  <c:v>0.10540198945446677</c:v>
                </c:pt>
                <c:pt idx="148">
                  <c:v>7.0499943879917981E-2</c:v>
                </c:pt>
                <c:pt idx="149">
                  <c:v>3.5319667235235795E-2</c:v>
                </c:pt>
                <c:pt idx="150">
                  <c:v>-3.7900590868847339E-15</c:v>
                </c:pt>
                <c:pt idx="151">
                  <c:v>-3.5319667235242359E-2</c:v>
                </c:pt>
                <c:pt idx="152">
                  <c:v>-7.0499943879924504E-2</c:v>
                </c:pt>
                <c:pt idx="153">
                  <c:v>-0.10540198945447421</c:v>
                </c:pt>
                <c:pt idx="154">
                  <c:v>-0.1398880615302337</c:v>
                </c:pt>
                <c:pt idx="155">
                  <c:v>-0.17382205933591155</c:v>
                </c:pt>
                <c:pt idx="156">
                  <c:v>-0.20707006088513469</c:v>
                </c:pt>
                <c:pt idx="157">
                  <c:v>-0.23950085150535644</c:v>
                </c:pt>
                <c:pt idx="158">
                  <c:v>-0.27098644168221853</c:v>
                </c:pt>
                <c:pt idx="159">
                  <c:v>-0.30140257217568894</c:v>
                </c:pt>
                <c:pt idx="160">
                  <c:v>-0.33062920441451921</c:v>
                </c:pt>
                <c:pt idx="161">
                  <c:v>-0.35855099423364073</c:v>
                </c:pt>
                <c:pt idx="162">
                  <c:v>-0.38505774708488982</c:v>
                </c:pt>
                <c:pt idx="163">
                  <c:v>-0.41004485292454679</c:v>
                </c:pt>
                <c:pt idx="164">
                  <c:v>-0.43341369906138399</c:v>
                </c:pt>
                <c:pt idx="165">
                  <c:v>-0.45507205933591077</c:v>
                </c:pt>
                <c:pt idx="166">
                  <c:v>-0.47493445809488544</c:v>
                </c:pt>
                <c:pt idx="167">
                  <c:v>-0.49292250752467487</c:v>
                </c:pt>
                <c:pt idx="168">
                  <c:v>-0.50896521701213771</c:v>
                </c:pt>
                <c:pt idx="169">
                  <c:v>-0.52299927331214291</c:v>
                </c:pt>
                <c:pt idx="170">
                  <c:v>-0.53496929041602503</c:v>
                </c:pt>
                <c:pt idx="171">
                  <c:v>-0.5448280281348562</c:v>
                </c:pt>
                <c:pt idx="172">
                  <c:v>-0.55253657853488802</c:v>
                </c:pt>
                <c:pt idx="173">
                  <c:v>-0.55806451948939428</c:v>
                </c:pt>
                <c:pt idx="174">
                  <c:v>-0.56139003474090299</c:v>
                </c:pt>
                <c:pt idx="175">
                  <c:v>-0.5625</c:v>
                </c:pt>
                <c:pt idx="176">
                  <c:v>-0.56139003474090243</c:v>
                </c:pt>
                <c:pt idx="177">
                  <c:v>-0.55806451948939317</c:v>
                </c:pt>
                <c:pt idx="178">
                  <c:v>-0.55253657853488658</c:v>
                </c:pt>
                <c:pt idx="179">
                  <c:v>-0.54482802813485409</c:v>
                </c:pt>
                <c:pt idx="180">
                  <c:v>-0.53496929041602281</c:v>
                </c:pt>
                <c:pt idx="181">
                  <c:v>-0.5229992733121398</c:v>
                </c:pt>
                <c:pt idx="182">
                  <c:v>-0.50896521701213415</c:v>
                </c:pt>
                <c:pt idx="183">
                  <c:v>-0.49292250752467076</c:v>
                </c:pt>
                <c:pt idx="184">
                  <c:v>-0.47493445809488138</c:v>
                </c:pt>
                <c:pt idx="185">
                  <c:v>-0.45507205933590578</c:v>
                </c:pt>
                <c:pt idx="186">
                  <c:v>-0.4334136990613785</c:v>
                </c:pt>
                <c:pt idx="187">
                  <c:v>-0.41004485292454101</c:v>
                </c:pt>
                <c:pt idx="188">
                  <c:v>-0.38505774708488366</c:v>
                </c:pt>
                <c:pt idx="189">
                  <c:v>-0.35855099423363412</c:v>
                </c:pt>
                <c:pt idx="190">
                  <c:v>-0.33062920441451316</c:v>
                </c:pt>
                <c:pt idx="191">
                  <c:v>-0.30140257217568178</c:v>
                </c:pt>
                <c:pt idx="192">
                  <c:v>-0.27098644168221103</c:v>
                </c:pt>
                <c:pt idx="193">
                  <c:v>-0.23950085150534872</c:v>
                </c:pt>
                <c:pt idx="194">
                  <c:v>-0.20707006088512675</c:v>
                </c:pt>
                <c:pt idx="195">
                  <c:v>-0.17382205933590344</c:v>
                </c:pt>
                <c:pt idx="196">
                  <c:v>-0.13988806153022645</c:v>
                </c:pt>
                <c:pt idx="197">
                  <c:v>-0.10540198945446586</c:v>
                </c:pt>
                <c:pt idx="198">
                  <c:v>-7.0499943879916052E-2</c:v>
                </c:pt>
                <c:pt idx="199">
                  <c:v>-3.5319667235233859E-2</c:v>
                </c:pt>
                <c:pt idx="200">
                  <c:v>4.7203452084587649E-15</c:v>
                </c:pt>
                <c:pt idx="201">
                  <c:v>3.5319667235242283E-2</c:v>
                </c:pt>
                <c:pt idx="202">
                  <c:v>7.0499943879923449E-2</c:v>
                </c:pt>
                <c:pt idx="203">
                  <c:v>0.10540198945447121</c:v>
                </c:pt>
                <c:pt idx="204">
                  <c:v>0.13988806153023173</c:v>
                </c:pt>
                <c:pt idx="205">
                  <c:v>0.17382205933590858</c:v>
                </c:pt>
                <c:pt idx="206">
                  <c:v>0.20707006088513089</c:v>
                </c:pt>
                <c:pt idx="207">
                  <c:v>0.23950085150535275</c:v>
                </c:pt>
                <c:pt idx="208">
                  <c:v>0.2709864416822132</c:v>
                </c:pt>
                <c:pt idx="209">
                  <c:v>0.301402572175683</c:v>
                </c:pt>
                <c:pt idx="210">
                  <c:v>0.33062920441451343</c:v>
                </c:pt>
                <c:pt idx="211">
                  <c:v>0.35855099423363535</c:v>
                </c:pt>
                <c:pt idx="212">
                  <c:v>0.38505774708488399</c:v>
                </c:pt>
                <c:pt idx="213">
                  <c:v>0.4100448529245399</c:v>
                </c:pt>
                <c:pt idx="214">
                  <c:v>0.43341369906137689</c:v>
                </c:pt>
                <c:pt idx="215">
                  <c:v>0.45507205933590367</c:v>
                </c:pt>
                <c:pt idx="216">
                  <c:v>0.4749344580948795</c:v>
                </c:pt>
                <c:pt idx="217">
                  <c:v>0.4929225075246691</c:v>
                </c:pt>
                <c:pt idx="218">
                  <c:v>0.50896521701213182</c:v>
                </c:pt>
                <c:pt idx="219">
                  <c:v>0.52299927331213769</c:v>
                </c:pt>
                <c:pt idx="220">
                  <c:v>0.53496929041602037</c:v>
                </c:pt>
                <c:pt idx="221">
                  <c:v>0.5448280281348522</c:v>
                </c:pt>
                <c:pt idx="222">
                  <c:v>0.55253657853488503</c:v>
                </c:pt>
                <c:pt idx="223">
                  <c:v>0.55806451948939217</c:v>
                </c:pt>
                <c:pt idx="224">
                  <c:v>0.56139003474090188</c:v>
                </c:pt>
                <c:pt idx="225">
                  <c:v>0.5625</c:v>
                </c:pt>
                <c:pt idx="226">
                  <c:v>0.56139003474090376</c:v>
                </c:pt>
                <c:pt idx="227">
                  <c:v>0.55806451948939573</c:v>
                </c:pt>
                <c:pt idx="228">
                  <c:v>0.55253657853489058</c:v>
                </c:pt>
                <c:pt idx="229">
                  <c:v>0.54482802813485953</c:v>
                </c:pt>
                <c:pt idx="230">
                  <c:v>0.53496929041602981</c:v>
                </c:pt>
                <c:pt idx="231">
                  <c:v>0.52299927331214857</c:v>
                </c:pt>
                <c:pt idx="232">
                  <c:v>0.50896521701214437</c:v>
                </c:pt>
                <c:pt idx="233">
                  <c:v>0.49292250752468336</c:v>
                </c:pt>
                <c:pt idx="234">
                  <c:v>0.47493445809489476</c:v>
                </c:pt>
                <c:pt idx="235">
                  <c:v>0.4550720593359211</c:v>
                </c:pt>
                <c:pt idx="236">
                  <c:v>0.43341369906139648</c:v>
                </c:pt>
                <c:pt idx="237">
                  <c:v>0.41004485292456028</c:v>
                </c:pt>
                <c:pt idx="238">
                  <c:v>0.38505774708490548</c:v>
                </c:pt>
                <c:pt idx="239">
                  <c:v>0.35855099423365727</c:v>
                </c:pt>
                <c:pt idx="240">
                  <c:v>0.33062920441453747</c:v>
                </c:pt>
                <c:pt idx="241">
                  <c:v>0.30140257217570887</c:v>
                </c:pt>
                <c:pt idx="242">
                  <c:v>0.27098644168223912</c:v>
                </c:pt>
                <c:pt idx="243">
                  <c:v>0.23950085150537864</c:v>
                </c:pt>
                <c:pt idx="244">
                  <c:v>0.20707006088515845</c:v>
                </c:pt>
                <c:pt idx="245">
                  <c:v>0.17382205933593578</c:v>
                </c:pt>
                <c:pt idx="246">
                  <c:v>0.13988806153026037</c:v>
                </c:pt>
                <c:pt idx="247">
                  <c:v>0.10540198945450124</c:v>
                </c:pt>
                <c:pt idx="248">
                  <c:v>7.0499943879952814E-2</c:v>
                </c:pt>
                <c:pt idx="249">
                  <c:v>3.5319667235271829E-2</c:v>
                </c:pt>
                <c:pt idx="250">
                  <c:v>3.3318196834310199E-14</c:v>
                </c:pt>
                <c:pt idx="251">
                  <c:v>-3.5319667235204327E-2</c:v>
                </c:pt>
                <c:pt idx="252">
                  <c:v>-7.0499943879885701E-2</c:v>
                </c:pt>
                <c:pt idx="253">
                  <c:v>-0.10540198945443482</c:v>
                </c:pt>
                <c:pt idx="254">
                  <c:v>-0.13988806153019584</c:v>
                </c:pt>
                <c:pt idx="255">
                  <c:v>-0.17382205933587244</c:v>
                </c:pt>
                <c:pt idx="256">
                  <c:v>-0.20707006088509644</c:v>
                </c:pt>
                <c:pt idx="257">
                  <c:v>-0.23950085150531741</c:v>
                </c:pt>
                <c:pt idx="258">
                  <c:v>-0.27098644168217989</c:v>
                </c:pt>
                <c:pt idx="259">
                  <c:v>-0.3014025721756517</c:v>
                </c:pt>
                <c:pt idx="260">
                  <c:v>-0.33062920441448196</c:v>
                </c:pt>
                <c:pt idx="261">
                  <c:v>-0.3585509942336052</c:v>
                </c:pt>
                <c:pt idx="262">
                  <c:v>-0.38505774708485624</c:v>
                </c:pt>
                <c:pt idx="263">
                  <c:v>-0.41004485292451459</c:v>
                </c:pt>
                <c:pt idx="264">
                  <c:v>-0.43341369906135402</c:v>
                </c:pt>
                <c:pt idx="265">
                  <c:v>-0.45507205933588124</c:v>
                </c:pt>
                <c:pt idx="266">
                  <c:v>-0.47493445809485901</c:v>
                </c:pt>
                <c:pt idx="267">
                  <c:v>-0.49292250752465028</c:v>
                </c:pt>
                <c:pt idx="268">
                  <c:v>-0.50896521701211561</c:v>
                </c:pt>
                <c:pt idx="269">
                  <c:v>-0.5229992733121237</c:v>
                </c:pt>
                <c:pt idx="270">
                  <c:v>-0.53496929041600894</c:v>
                </c:pt>
                <c:pt idx="271">
                  <c:v>-0.54482802813484288</c:v>
                </c:pt>
                <c:pt idx="272">
                  <c:v>-0.55253657853487781</c:v>
                </c:pt>
                <c:pt idx="273">
                  <c:v>-0.5580645194893874</c:v>
                </c:pt>
                <c:pt idx="274">
                  <c:v>-0.56139003474089955</c:v>
                </c:pt>
                <c:pt idx="275">
                  <c:v>-0.5625</c:v>
                </c:pt>
                <c:pt idx="276">
                  <c:v>-0.5613900347409061</c:v>
                </c:pt>
                <c:pt idx="277">
                  <c:v>-0.5580645194894005</c:v>
                </c:pt>
                <c:pt idx="278">
                  <c:v>-0.55253657853489779</c:v>
                </c:pt>
                <c:pt idx="279">
                  <c:v>-0.54482802813486897</c:v>
                </c:pt>
                <c:pt idx="280">
                  <c:v>-0.53496929041604124</c:v>
                </c:pt>
                <c:pt idx="281">
                  <c:v>-0.52299927331216223</c:v>
                </c:pt>
                <c:pt idx="282">
                  <c:v>-0.50896521701216013</c:v>
                </c:pt>
                <c:pt idx="283">
                  <c:v>-0.49292250752470174</c:v>
                </c:pt>
                <c:pt idx="284">
                  <c:v>-0.47493445809491519</c:v>
                </c:pt>
                <c:pt idx="285">
                  <c:v>-0.4550720593359428</c:v>
                </c:pt>
                <c:pt idx="286">
                  <c:v>-0.43341369906142069</c:v>
                </c:pt>
                <c:pt idx="287">
                  <c:v>-0.41004485292458626</c:v>
                </c:pt>
                <c:pt idx="288">
                  <c:v>-0.38505774708493401</c:v>
                </c:pt>
                <c:pt idx="289">
                  <c:v>-0.35855099423368736</c:v>
                </c:pt>
                <c:pt idx="290">
                  <c:v>-0.33062920441456822</c:v>
                </c:pt>
                <c:pt idx="291">
                  <c:v>-0.30140257217574007</c:v>
                </c:pt>
                <c:pt idx="292">
                  <c:v>-0.27098644168227159</c:v>
                </c:pt>
                <c:pt idx="293">
                  <c:v>-0.23950085150541214</c:v>
                </c:pt>
                <c:pt idx="294">
                  <c:v>-0.20707006088519381</c:v>
                </c:pt>
                <c:pt idx="295">
                  <c:v>-0.17382205933597197</c:v>
                </c:pt>
                <c:pt idx="296">
                  <c:v>-0.13988806153029626</c:v>
                </c:pt>
                <c:pt idx="297">
                  <c:v>-0.10540198945453863</c:v>
                </c:pt>
                <c:pt idx="298">
                  <c:v>-7.0499943879990548E-2</c:v>
                </c:pt>
                <c:pt idx="299">
                  <c:v>-3.5319667235310784E-2</c:v>
                </c:pt>
                <c:pt idx="300">
                  <c:v>-7.2355939599241803E-14</c:v>
                </c:pt>
                <c:pt idx="301">
                  <c:v>3.5319667235166365E-2</c:v>
                </c:pt>
                <c:pt idx="302">
                  <c:v>7.0499943879848953E-2</c:v>
                </c:pt>
                <c:pt idx="303">
                  <c:v>0.10540198945439845</c:v>
                </c:pt>
                <c:pt idx="304">
                  <c:v>0.13988806153015804</c:v>
                </c:pt>
                <c:pt idx="305">
                  <c:v>0.17382205933583625</c:v>
                </c:pt>
                <c:pt idx="306">
                  <c:v>0.20707006088506114</c:v>
                </c:pt>
                <c:pt idx="307">
                  <c:v>0.23950085150528483</c:v>
                </c:pt>
                <c:pt idx="308">
                  <c:v>0.27098644168214653</c:v>
                </c:pt>
                <c:pt idx="309">
                  <c:v>0.30140257217561961</c:v>
                </c:pt>
                <c:pt idx="310">
                  <c:v>0.33062920441445109</c:v>
                </c:pt>
                <c:pt idx="311">
                  <c:v>0.35855099423357595</c:v>
                </c:pt>
                <c:pt idx="312">
                  <c:v>0.38505774708482854</c:v>
                </c:pt>
                <c:pt idx="313">
                  <c:v>0.41004485292448856</c:v>
                </c:pt>
                <c:pt idx="314">
                  <c:v>0.4334136990613297</c:v>
                </c:pt>
                <c:pt idx="315">
                  <c:v>0.45507205933585892</c:v>
                </c:pt>
                <c:pt idx="316">
                  <c:v>0.4749344580948387</c:v>
                </c:pt>
                <c:pt idx="317">
                  <c:v>0.49292250752463296</c:v>
                </c:pt>
                <c:pt idx="318">
                  <c:v>0.50896521701210018</c:v>
                </c:pt>
                <c:pt idx="319">
                  <c:v>0.52299927331210971</c:v>
                </c:pt>
                <c:pt idx="320">
                  <c:v>0.53496929041599728</c:v>
                </c:pt>
                <c:pt idx="321">
                  <c:v>0.544828028134833</c:v>
                </c:pt>
                <c:pt idx="322">
                  <c:v>0.55253657853487081</c:v>
                </c:pt>
                <c:pt idx="323">
                  <c:v>0.55806451948938263</c:v>
                </c:pt>
                <c:pt idx="324">
                  <c:v>0.5613900347408971</c:v>
                </c:pt>
                <c:pt idx="325">
                  <c:v>0.5625</c:v>
                </c:pt>
                <c:pt idx="326">
                  <c:v>0.56139003474090854</c:v>
                </c:pt>
                <c:pt idx="327">
                  <c:v>0.55806451948940528</c:v>
                </c:pt>
                <c:pt idx="328">
                  <c:v>0.55253657853490468</c:v>
                </c:pt>
                <c:pt idx="329">
                  <c:v>0.54482802813487785</c:v>
                </c:pt>
                <c:pt idx="330">
                  <c:v>0.53496929041605301</c:v>
                </c:pt>
                <c:pt idx="331">
                  <c:v>0.52299927331217699</c:v>
                </c:pt>
                <c:pt idx="332">
                  <c:v>0.50896521701217712</c:v>
                </c:pt>
                <c:pt idx="333">
                  <c:v>0.49292250752472</c:v>
                </c:pt>
                <c:pt idx="334">
                  <c:v>0.47493445809493556</c:v>
                </c:pt>
                <c:pt idx="335">
                  <c:v>0.45507205933596517</c:v>
                </c:pt>
                <c:pt idx="336">
                  <c:v>0.43341369906144367</c:v>
                </c:pt>
                <c:pt idx="337">
                  <c:v>0.41004485292461235</c:v>
                </c:pt>
                <c:pt idx="338">
                  <c:v>0.38505774708496032</c:v>
                </c:pt>
                <c:pt idx="339">
                  <c:v>0.35855099423371517</c:v>
                </c:pt>
                <c:pt idx="340">
                  <c:v>0.33062920441459731</c:v>
                </c:pt>
                <c:pt idx="341">
                  <c:v>0.30140257217577227</c:v>
                </c:pt>
                <c:pt idx="342">
                  <c:v>0.27098644168230668</c:v>
                </c:pt>
                <c:pt idx="343">
                  <c:v>0.23950085150544836</c:v>
                </c:pt>
                <c:pt idx="344">
                  <c:v>0.20707006088522914</c:v>
                </c:pt>
                <c:pt idx="345">
                  <c:v>0.17382205933600819</c:v>
                </c:pt>
                <c:pt idx="346">
                  <c:v>0.13988806153033309</c:v>
                </c:pt>
                <c:pt idx="347">
                  <c:v>0.10540198945457402</c:v>
                </c:pt>
                <c:pt idx="348">
                  <c:v>7.0499943880028282E-2</c:v>
                </c:pt>
                <c:pt idx="349">
                  <c:v>3.5319667235346755E-2</c:v>
                </c:pt>
                <c:pt idx="350">
                  <c:v>1.0839608019768548E-13</c:v>
                </c:pt>
                <c:pt idx="351">
                  <c:v>-3.5319667235130393E-2</c:v>
                </c:pt>
                <c:pt idx="352">
                  <c:v>-7.0499943879811219E-2</c:v>
                </c:pt>
                <c:pt idx="353">
                  <c:v>-0.10540198945435912</c:v>
                </c:pt>
                <c:pt idx="354">
                  <c:v>-0.13988806153012118</c:v>
                </c:pt>
                <c:pt idx="355">
                  <c:v>-0.17382205933580008</c:v>
                </c:pt>
                <c:pt idx="356">
                  <c:v>-0.20707006088502572</c:v>
                </c:pt>
                <c:pt idx="357">
                  <c:v>-0.23950085150525041</c:v>
                </c:pt>
                <c:pt idx="358">
                  <c:v>-0.27098644168211322</c:v>
                </c:pt>
                <c:pt idx="359">
                  <c:v>-0.30140257217558752</c:v>
                </c:pt>
                <c:pt idx="360">
                  <c:v>-0.33062920441442201</c:v>
                </c:pt>
                <c:pt idx="361">
                  <c:v>-0.35855099423354808</c:v>
                </c:pt>
                <c:pt idx="362">
                  <c:v>-0.38505774708480078</c:v>
                </c:pt>
                <c:pt idx="363">
                  <c:v>-0.41004485292446247</c:v>
                </c:pt>
                <c:pt idx="364">
                  <c:v>-0.43341369906130417</c:v>
                </c:pt>
                <c:pt idx="365">
                  <c:v>-0.45507205933583655</c:v>
                </c:pt>
                <c:pt idx="366">
                  <c:v>-0.47493445809481838</c:v>
                </c:pt>
                <c:pt idx="367">
                  <c:v>-0.49292250752461458</c:v>
                </c:pt>
                <c:pt idx="368">
                  <c:v>-0.50896521701208408</c:v>
                </c:pt>
                <c:pt idx="369">
                  <c:v>-0.52299927331209572</c:v>
                </c:pt>
                <c:pt idx="370">
                  <c:v>-0.53496929041598551</c:v>
                </c:pt>
                <c:pt idx="371">
                  <c:v>-0.54482802813482401</c:v>
                </c:pt>
                <c:pt idx="372">
                  <c:v>-0.55253657853486393</c:v>
                </c:pt>
                <c:pt idx="373">
                  <c:v>-0.55806451948937785</c:v>
                </c:pt>
                <c:pt idx="374">
                  <c:v>-0.56139003474089466</c:v>
                </c:pt>
                <c:pt idx="375">
                  <c:v>-0.5625</c:v>
                </c:pt>
                <c:pt idx="376">
                  <c:v>-0.56139003474091087</c:v>
                </c:pt>
                <c:pt idx="377">
                  <c:v>-0.55806451948941005</c:v>
                </c:pt>
                <c:pt idx="378">
                  <c:v>-0.55253657853491178</c:v>
                </c:pt>
                <c:pt idx="379">
                  <c:v>-0.5448280281348874</c:v>
                </c:pt>
                <c:pt idx="380">
                  <c:v>-0.53496929041606478</c:v>
                </c:pt>
                <c:pt idx="381">
                  <c:v>-0.5229992733121902</c:v>
                </c:pt>
                <c:pt idx="382">
                  <c:v>-0.50896521701219255</c:v>
                </c:pt>
                <c:pt idx="383">
                  <c:v>-0.49292250752473732</c:v>
                </c:pt>
                <c:pt idx="384">
                  <c:v>-0.47493445809495594</c:v>
                </c:pt>
                <c:pt idx="385">
                  <c:v>-0.45507205933598865</c:v>
                </c:pt>
                <c:pt idx="386">
                  <c:v>-0.4334136990614692</c:v>
                </c:pt>
                <c:pt idx="387">
                  <c:v>-0.41004485292463833</c:v>
                </c:pt>
                <c:pt idx="388">
                  <c:v>-0.38505774708498802</c:v>
                </c:pt>
                <c:pt idx="389">
                  <c:v>-0.35855099423374448</c:v>
                </c:pt>
                <c:pt idx="390">
                  <c:v>-0.33062920441462812</c:v>
                </c:pt>
                <c:pt idx="391">
                  <c:v>-0.30140257217580435</c:v>
                </c:pt>
                <c:pt idx="392">
                  <c:v>-0.27098644168233826</c:v>
                </c:pt>
                <c:pt idx="393">
                  <c:v>-0.23950085150548098</c:v>
                </c:pt>
                <c:pt idx="394">
                  <c:v>-0.20707006088526267</c:v>
                </c:pt>
                <c:pt idx="395">
                  <c:v>-0.17382205933604433</c:v>
                </c:pt>
                <c:pt idx="396">
                  <c:v>-0.13988806153037187</c:v>
                </c:pt>
                <c:pt idx="397">
                  <c:v>-0.10540198945461335</c:v>
                </c:pt>
                <c:pt idx="398">
                  <c:v>-7.0499943880066016E-2</c:v>
                </c:pt>
                <c:pt idx="399">
                  <c:v>-3.5319667235384718E-2</c:v>
                </c:pt>
                <c:pt idx="400">
                  <c:v>-1.4643462224045445E-13</c:v>
                </c:pt>
                <c:pt idx="401">
                  <c:v>3.5319667235092431E-2</c:v>
                </c:pt>
                <c:pt idx="402">
                  <c:v>7.0499943879775456E-2</c:v>
                </c:pt>
                <c:pt idx="403">
                  <c:v>0.10540198945432568</c:v>
                </c:pt>
                <c:pt idx="404">
                  <c:v>0.1398880615300882</c:v>
                </c:pt>
                <c:pt idx="405">
                  <c:v>0.17382205933576772</c:v>
                </c:pt>
                <c:pt idx="406">
                  <c:v>0.20707006088499036</c:v>
                </c:pt>
                <c:pt idx="407">
                  <c:v>0.23950085150521599</c:v>
                </c:pt>
                <c:pt idx="408">
                  <c:v>0.27098644168208164</c:v>
                </c:pt>
                <c:pt idx="409">
                  <c:v>0.30140257217555705</c:v>
                </c:pt>
                <c:pt idx="410">
                  <c:v>0.33062920441439281</c:v>
                </c:pt>
                <c:pt idx="411">
                  <c:v>0.35855099423351883</c:v>
                </c:pt>
                <c:pt idx="412">
                  <c:v>0.38505774708477447</c:v>
                </c:pt>
                <c:pt idx="413">
                  <c:v>0.41004485292443782</c:v>
                </c:pt>
                <c:pt idx="414">
                  <c:v>0.43341369906128246</c:v>
                </c:pt>
                <c:pt idx="415">
                  <c:v>0.45507205933581657</c:v>
                </c:pt>
                <c:pt idx="416">
                  <c:v>0.47493445809479901</c:v>
                </c:pt>
                <c:pt idx="417">
                  <c:v>0.49292250752459627</c:v>
                </c:pt>
                <c:pt idx="418">
                  <c:v>0.50896521701206776</c:v>
                </c:pt>
                <c:pt idx="419">
                  <c:v>0.5229992733120824</c:v>
                </c:pt>
                <c:pt idx="420">
                  <c:v>0.5349692904159743</c:v>
                </c:pt>
                <c:pt idx="421">
                  <c:v>0.54482802813481512</c:v>
                </c:pt>
                <c:pt idx="422">
                  <c:v>0.55253657853485694</c:v>
                </c:pt>
                <c:pt idx="423">
                  <c:v>0.5580645194893733</c:v>
                </c:pt>
                <c:pt idx="424">
                  <c:v>0.56139003474089255</c:v>
                </c:pt>
                <c:pt idx="425">
                  <c:v>0.5625</c:v>
                </c:pt>
                <c:pt idx="426">
                  <c:v>0.56139003474091309</c:v>
                </c:pt>
                <c:pt idx="427">
                  <c:v>0.55806451948941449</c:v>
                </c:pt>
                <c:pt idx="428">
                  <c:v>0.55253657853491889</c:v>
                </c:pt>
                <c:pt idx="429">
                  <c:v>0.54482802813489684</c:v>
                </c:pt>
                <c:pt idx="430">
                  <c:v>0.53496929041607599</c:v>
                </c:pt>
                <c:pt idx="431">
                  <c:v>0.52299927331220353</c:v>
                </c:pt>
                <c:pt idx="432">
                  <c:v>0.50896521701220876</c:v>
                </c:pt>
                <c:pt idx="433">
                  <c:v>0.49292250752475569</c:v>
                </c:pt>
                <c:pt idx="434">
                  <c:v>0.4749344580949752</c:v>
                </c:pt>
                <c:pt idx="435">
                  <c:v>0.45507205933600869</c:v>
                </c:pt>
                <c:pt idx="436">
                  <c:v>0.43341369906149091</c:v>
                </c:pt>
                <c:pt idx="437">
                  <c:v>0.4100448529246617</c:v>
                </c:pt>
                <c:pt idx="438">
                  <c:v>0.38505774708501578</c:v>
                </c:pt>
                <c:pt idx="439">
                  <c:v>0.35855099423377379</c:v>
                </c:pt>
                <c:pt idx="440">
                  <c:v>0.33062920441465893</c:v>
                </c:pt>
                <c:pt idx="441">
                  <c:v>0.30140257217583477</c:v>
                </c:pt>
                <c:pt idx="442">
                  <c:v>0.27098644168236985</c:v>
                </c:pt>
                <c:pt idx="443">
                  <c:v>0.23950085150551539</c:v>
                </c:pt>
                <c:pt idx="444">
                  <c:v>0.20707006088529806</c:v>
                </c:pt>
                <c:pt idx="445">
                  <c:v>0.17382205933607864</c:v>
                </c:pt>
                <c:pt idx="446">
                  <c:v>0.13988806153040484</c:v>
                </c:pt>
                <c:pt idx="447">
                  <c:v>0.10540198945464679</c:v>
                </c:pt>
                <c:pt idx="448">
                  <c:v>7.0499943880099808E-2</c:v>
                </c:pt>
                <c:pt idx="449">
                  <c:v>3.531966723542268E-2</c:v>
                </c:pt>
                <c:pt idx="450">
                  <c:v>1.8447316428322341E-13</c:v>
                </c:pt>
                <c:pt idx="451">
                  <c:v>-3.5319667235054468E-2</c:v>
                </c:pt>
                <c:pt idx="452">
                  <c:v>-7.0499943879737709E-2</c:v>
                </c:pt>
                <c:pt idx="453">
                  <c:v>-0.10540198945428832</c:v>
                </c:pt>
                <c:pt idx="454">
                  <c:v>-0.1398880615300494</c:v>
                </c:pt>
                <c:pt idx="455">
                  <c:v>-0.17382205933572964</c:v>
                </c:pt>
                <c:pt idx="456">
                  <c:v>-0.20707006088495686</c:v>
                </c:pt>
                <c:pt idx="457">
                  <c:v>-0.23950085150518335</c:v>
                </c:pt>
                <c:pt idx="458">
                  <c:v>-0.27098644168205005</c:v>
                </c:pt>
                <c:pt idx="459">
                  <c:v>-0.30140257217552491</c:v>
                </c:pt>
                <c:pt idx="460">
                  <c:v>-0.33062920441436044</c:v>
                </c:pt>
                <c:pt idx="461">
                  <c:v>-0.35855099423348946</c:v>
                </c:pt>
                <c:pt idx="462">
                  <c:v>-0.38505774708474683</c:v>
                </c:pt>
                <c:pt idx="463">
                  <c:v>-0.41004485292441184</c:v>
                </c:pt>
                <c:pt idx="464">
                  <c:v>-0.43341369906125826</c:v>
                </c:pt>
                <c:pt idx="465">
                  <c:v>-0.45507205933579309</c:v>
                </c:pt>
                <c:pt idx="466">
                  <c:v>-0.47493445809477863</c:v>
                </c:pt>
                <c:pt idx="467">
                  <c:v>-0.49292250752457889</c:v>
                </c:pt>
                <c:pt idx="468">
                  <c:v>-0.50896521701205255</c:v>
                </c:pt>
                <c:pt idx="469">
                  <c:v>-0.52299927331206908</c:v>
                </c:pt>
                <c:pt idx="470">
                  <c:v>-0.53496929041596253</c:v>
                </c:pt>
                <c:pt idx="471">
                  <c:v>-0.54482802813480513</c:v>
                </c:pt>
                <c:pt idx="472">
                  <c:v>-0.55253657853484972</c:v>
                </c:pt>
                <c:pt idx="473">
                  <c:v>-0.55806451948936864</c:v>
                </c:pt>
                <c:pt idx="474">
                  <c:v>-0.56139003474089022</c:v>
                </c:pt>
                <c:pt idx="475">
                  <c:v>-0.5625</c:v>
                </c:pt>
                <c:pt idx="476">
                  <c:v>-0.56139003474091553</c:v>
                </c:pt>
                <c:pt idx="477">
                  <c:v>-0.55806451948941938</c:v>
                </c:pt>
                <c:pt idx="478">
                  <c:v>-0.55253657853492566</c:v>
                </c:pt>
                <c:pt idx="479">
                  <c:v>-0.54482802813490583</c:v>
                </c:pt>
                <c:pt idx="480">
                  <c:v>-0.5349692904160871</c:v>
                </c:pt>
                <c:pt idx="481">
                  <c:v>-0.52299927331221752</c:v>
                </c:pt>
                <c:pt idx="482">
                  <c:v>-0.50896521701222497</c:v>
                </c:pt>
                <c:pt idx="483">
                  <c:v>-0.49292250752477401</c:v>
                </c:pt>
                <c:pt idx="484">
                  <c:v>-0.47493445809499568</c:v>
                </c:pt>
                <c:pt idx="485">
                  <c:v>-0.45507205933603112</c:v>
                </c:pt>
                <c:pt idx="486">
                  <c:v>-0.43341369906151644</c:v>
                </c:pt>
                <c:pt idx="487">
                  <c:v>-0.41004485292468912</c:v>
                </c:pt>
                <c:pt idx="488">
                  <c:v>-0.38505774708504198</c:v>
                </c:pt>
                <c:pt idx="489">
                  <c:v>-0.35855099423380155</c:v>
                </c:pt>
                <c:pt idx="490">
                  <c:v>-0.33062920441468807</c:v>
                </c:pt>
                <c:pt idx="491">
                  <c:v>-0.30140257217586519</c:v>
                </c:pt>
                <c:pt idx="492">
                  <c:v>-0.27098644168240316</c:v>
                </c:pt>
                <c:pt idx="493">
                  <c:v>-0.23950085150554981</c:v>
                </c:pt>
                <c:pt idx="494">
                  <c:v>-0.20707006088533342</c:v>
                </c:pt>
                <c:pt idx="495">
                  <c:v>-0.17382205933611478</c:v>
                </c:pt>
                <c:pt idx="496">
                  <c:v>-0.1398880615304417</c:v>
                </c:pt>
                <c:pt idx="497">
                  <c:v>-0.10540198945468612</c:v>
                </c:pt>
                <c:pt idx="498">
                  <c:v>-7.0499943880139526E-2</c:v>
                </c:pt>
                <c:pt idx="499">
                  <c:v>-3.5319667235458652E-2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E7-43A0-9844-941EB722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6604215456674475"/>
          <c:y val="1.8058690744920992E-2"/>
          <c:w val="0.1177710573063613"/>
          <c:h val="4.8689737710551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1"/>
          <c:order val="0"/>
          <c:tx>
            <c:v>clipping</c:v>
          </c:tx>
          <c:marker>
            <c:symbol val="none"/>
          </c:marker>
          <c:xVal>
            <c:numRef>
              <c:f>audio!$A$2:$A$501</c:f>
              <c:numCache>
                <c:formatCode>General</c:formatCode>
                <c:ptCount val="500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1.0400000000000003</c:v>
                </c:pt>
                <c:pt idx="27">
                  <c:v>1.0800000000000003</c:v>
                </c:pt>
                <c:pt idx="28">
                  <c:v>1.1200000000000003</c:v>
                </c:pt>
                <c:pt idx="29">
                  <c:v>1.1600000000000004</c:v>
                </c:pt>
                <c:pt idx="30">
                  <c:v>1.2000000000000004</c:v>
                </c:pt>
                <c:pt idx="31">
                  <c:v>1.2400000000000004</c:v>
                </c:pt>
                <c:pt idx="32">
                  <c:v>1.2800000000000005</c:v>
                </c:pt>
                <c:pt idx="33">
                  <c:v>1.3200000000000005</c:v>
                </c:pt>
                <c:pt idx="34">
                  <c:v>1.3600000000000005</c:v>
                </c:pt>
                <c:pt idx="35">
                  <c:v>1.4000000000000006</c:v>
                </c:pt>
                <c:pt idx="36">
                  <c:v>1.4400000000000006</c:v>
                </c:pt>
                <c:pt idx="37">
                  <c:v>1.4800000000000006</c:v>
                </c:pt>
                <c:pt idx="38">
                  <c:v>1.5200000000000007</c:v>
                </c:pt>
                <c:pt idx="39">
                  <c:v>1.5600000000000007</c:v>
                </c:pt>
                <c:pt idx="40">
                  <c:v>1.6000000000000008</c:v>
                </c:pt>
                <c:pt idx="41">
                  <c:v>1.6400000000000008</c:v>
                </c:pt>
                <c:pt idx="42">
                  <c:v>1.6800000000000008</c:v>
                </c:pt>
                <c:pt idx="43">
                  <c:v>1.7200000000000009</c:v>
                </c:pt>
                <c:pt idx="44">
                  <c:v>1.7600000000000009</c:v>
                </c:pt>
                <c:pt idx="45">
                  <c:v>1.8000000000000009</c:v>
                </c:pt>
                <c:pt idx="46">
                  <c:v>1.840000000000001</c:v>
                </c:pt>
                <c:pt idx="47">
                  <c:v>1.880000000000001</c:v>
                </c:pt>
                <c:pt idx="48">
                  <c:v>1.920000000000001</c:v>
                </c:pt>
                <c:pt idx="49">
                  <c:v>1.9600000000000011</c:v>
                </c:pt>
                <c:pt idx="50">
                  <c:v>2.0000000000000009</c:v>
                </c:pt>
                <c:pt idx="51">
                  <c:v>2.0400000000000009</c:v>
                </c:pt>
                <c:pt idx="52">
                  <c:v>2.080000000000001</c:v>
                </c:pt>
                <c:pt idx="53">
                  <c:v>2.120000000000001</c:v>
                </c:pt>
                <c:pt idx="54">
                  <c:v>2.160000000000001</c:v>
                </c:pt>
                <c:pt idx="55">
                  <c:v>2.2000000000000011</c:v>
                </c:pt>
                <c:pt idx="56">
                  <c:v>2.2400000000000011</c:v>
                </c:pt>
                <c:pt idx="57">
                  <c:v>2.2800000000000011</c:v>
                </c:pt>
                <c:pt idx="58">
                  <c:v>2.3200000000000012</c:v>
                </c:pt>
                <c:pt idx="59">
                  <c:v>2.3600000000000012</c:v>
                </c:pt>
                <c:pt idx="60">
                  <c:v>2.4000000000000012</c:v>
                </c:pt>
                <c:pt idx="61">
                  <c:v>2.4400000000000013</c:v>
                </c:pt>
                <c:pt idx="62">
                  <c:v>2.4800000000000013</c:v>
                </c:pt>
                <c:pt idx="63">
                  <c:v>2.5200000000000014</c:v>
                </c:pt>
                <c:pt idx="64">
                  <c:v>2.5600000000000014</c:v>
                </c:pt>
                <c:pt idx="65">
                  <c:v>2.6000000000000014</c:v>
                </c:pt>
                <c:pt idx="66">
                  <c:v>2.6400000000000015</c:v>
                </c:pt>
                <c:pt idx="67">
                  <c:v>2.6800000000000015</c:v>
                </c:pt>
                <c:pt idx="68">
                  <c:v>2.7200000000000015</c:v>
                </c:pt>
                <c:pt idx="69">
                  <c:v>2.7600000000000016</c:v>
                </c:pt>
                <c:pt idx="70">
                  <c:v>2.8000000000000016</c:v>
                </c:pt>
                <c:pt idx="71">
                  <c:v>2.8400000000000016</c:v>
                </c:pt>
                <c:pt idx="72">
                  <c:v>2.8800000000000017</c:v>
                </c:pt>
                <c:pt idx="73">
                  <c:v>2.9200000000000017</c:v>
                </c:pt>
                <c:pt idx="74">
                  <c:v>2.9600000000000017</c:v>
                </c:pt>
                <c:pt idx="75">
                  <c:v>3.0000000000000018</c:v>
                </c:pt>
                <c:pt idx="76">
                  <c:v>3.0400000000000018</c:v>
                </c:pt>
                <c:pt idx="77">
                  <c:v>3.0800000000000018</c:v>
                </c:pt>
                <c:pt idx="78">
                  <c:v>3.1200000000000019</c:v>
                </c:pt>
                <c:pt idx="79">
                  <c:v>3.1600000000000019</c:v>
                </c:pt>
                <c:pt idx="80">
                  <c:v>3.200000000000002</c:v>
                </c:pt>
                <c:pt idx="81">
                  <c:v>3.240000000000002</c:v>
                </c:pt>
                <c:pt idx="82">
                  <c:v>3.280000000000002</c:v>
                </c:pt>
                <c:pt idx="83">
                  <c:v>3.3200000000000021</c:v>
                </c:pt>
                <c:pt idx="84">
                  <c:v>3.3600000000000021</c:v>
                </c:pt>
                <c:pt idx="85">
                  <c:v>3.4000000000000021</c:v>
                </c:pt>
                <c:pt idx="86">
                  <c:v>3.4400000000000022</c:v>
                </c:pt>
                <c:pt idx="87">
                  <c:v>3.4800000000000022</c:v>
                </c:pt>
                <c:pt idx="88">
                  <c:v>3.5200000000000022</c:v>
                </c:pt>
                <c:pt idx="89">
                  <c:v>3.5600000000000023</c:v>
                </c:pt>
                <c:pt idx="90">
                  <c:v>3.6000000000000023</c:v>
                </c:pt>
                <c:pt idx="91">
                  <c:v>3.6400000000000023</c:v>
                </c:pt>
                <c:pt idx="92">
                  <c:v>3.6800000000000024</c:v>
                </c:pt>
                <c:pt idx="93">
                  <c:v>3.7200000000000024</c:v>
                </c:pt>
                <c:pt idx="94">
                  <c:v>3.7600000000000025</c:v>
                </c:pt>
                <c:pt idx="95">
                  <c:v>3.8000000000000025</c:v>
                </c:pt>
                <c:pt idx="96">
                  <c:v>3.8400000000000025</c:v>
                </c:pt>
                <c:pt idx="97">
                  <c:v>3.8800000000000026</c:v>
                </c:pt>
                <c:pt idx="98">
                  <c:v>3.9200000000000026</c:v>
                </c:pt>
                <c:pt idx="99">
                  <c:v>3.9600000000000026</c:v>
                </c:pt>
                <c:pt idx="100">
                  <c:v>4.0000000000000027</c:v>
                </c:pt>
                <c:pt idx="101">
                  <c:v>4.0400000000000027</c:v>
                </c:pt>
                <c:pt idx="102">
                  <c:v>4.0800000000000027</c:v>
                </c:pt>
                <c:pt idx="103">
                  <c:v>4.1200000000000028</c:v>
                </c:pt>
                <c:pt idx="104">
                  <c:v>4.1600000000000028</c:v>
                </c:pt>
                <c:pt idx="105">
                  <c:v>4.2000000000000028</c:v>
                </c:pt>
                <c:pt idx="106">
                  <c:v>4.2400000000000029</c:v>
                </c:pt>
                <c:pt idx="107">
                  <c:v>4.2800000000000029</c:v>
                </c:pt>
                <c:pt idx="108">
                  <c:v>4.3200000000000029</c:v>
                </c:pt>
                <c:pt idx="109">
                  <c:v>4.360000000000003</c:v>
                </c:pt>
                <c:pt idx="110">
                  <c:v>4.400000000000003</c:v>
                </c:pt>
                <c:pt idx="111">
                  <c:v>4.4400000000000031</c:v>
                </c:pt>
                <c:pt idx="112">
                  <c:v>4.4800000000000031</c:v>
                </c:pt>
                <c:pt idx="113">
                  <c:v>4.5200000000000031</c:v>
                </c:pt>
                <c:pt idx="114">
                  <c:v>4.5600000000000032</c:v>
                </c:pt>
                <c:pt idx="115">
                  <c:v>4.6000000000000032</c:v>
                </c:pt>
                <c:pt idx="116">
                  <c:v>4.6400000000000032</c:v>
                </c:pt>
                <c:pt idx="117">
                  <c:v>4.6800000000000033</c:v>
                </c:pt>
                <c:pt idx="118">
                  <c:v>4.7200000000000033</c:v>
                </c:pt>
                <c:pt idx="119">
                  <c:v>4.7600000000000033</c:v>
                </c:pt>
                <c:pt idx="120">
                  <c:v>4.8000000000000034</c:v>
                </c:pt>
                <c:pt idx="121">
                  <c:v>4.8400000000000034</c:v>
                </c:pt>
                <c:pt idx="122">
                  <c:v>4.8800000000000034</c:v>
                </c:pt>
                <c:pt idx="123">
                  <c:v>4.9200000000000035</c:v>
                </c:pt>
                <c:pt idx="124">
                  <c:v>4.9600000000000035</c:v>
                </c:pt>
                <c:pt idx="125">
                  <c:v>5.0000000000000036</c:v>
                </c:pt>
                <c:pt idx="126">
                  <c:v>5.0400000000000036</c:v>
                </c:pt>
                <c:pt idx="127">
                  <c:v>5.0800000000000036</c:v>
                </c:pt>
                <c:pt idx="128">
                  <c:v>5.1200000000000037</c:v>
                </c:pt>
                <c:pt idx="129">
                  <c:v>5.1600000000000037</c:v>
                </c:pt>
                <c:pt idx="130">
                  <c:v>5.2000000000000037</c:v>
                </c:pt>
                <c:pt idx="131">
                  <c:v>5.2400000000000038</c:v>
                </c:pt>
                <c:pt idx="132">
                  <c:v>5.2800000000000038</c:v>
                </c:pt>
                <c:pt idx="133">
                  <c:v>5.3200000000000038</c:v>
                </c:pt>
                <c:pt idx="134">
                  <c:v>5.3600000000000039</c:v>
                </c:pt>
                <c:pt idx="135">
                  <c:v>5.4000000000000039</c:v>
                </c:pt>
                <c:pt idx="136">
                  <c:v>5.4400000000000039</c:v>
                </c:pt>
                <c:pt idx="137">
                  <c:v>5.480000000000004</c:v>
                </c:pt>
                <c:pt idx="138">
                  <c:v>5.520000000000004</c:v>
                </c:pt>
                <c:pt idx="139">
                  <c:v>5.5600000000000041</c:v>
                </c:pt>
                <c:pt idx="140">
                  <c:v>5.6000000000000041</c:v>
                </c:pt>
                <c:pt idx="141">
                  <c:v>5.6400000000000041</c:v>
                </c:pt>
                <c:pt idx="142">
                  <c:v>5.6800000000000042</c:v>
                </c:pt>
                <c:pt idx="143">
                  <c:v>5.7200000000000042</c:v>
                </c:pt>
                <c:pt idx="144">
                  <c:v>5.7600000000000042</c:v>
                </c:pt>
                <c:pt idx="145">
                  <c:v>5.8000000000000043</c:v>
                </c:pt>
                <c:pt idx="146">
                  <c:v>5.8400000000000043</c:v>
                </c:pt>
                <c:pt idx="147">
                  <c:v>5.8800000000000043</c:v>
                </c:pt>
                <c:pt idx="148">
                  <c:v>5.9200000000000044</c:v>
                </c:pt>
                <c:pt idx="149">
                  <c:v>5.9600000000000044</c:v>
                </c:pt>
                <c:pt idx="150">
                  <c:v>6.0000000000000044</c:v>
                </c:pt>
                <c:pt idx="151">
                  <c:v>6.0400000000000045</c:v>
                </c:pt>
                <c:pt idx="152">
                  <c:v>6.0800000000000045</c:v>
                </c:pt>
                <c:pt idx="153">
                  <c:v>6.1200000000000045</c:v>
                </c:pt>
                <c:pt idx="154">
                  <c:v>6.1600000000000046</c:v>
                </c:pt>
                <c:pt idx="155">
                  <c:v>6.2000000000000046</c:v>
                </c:pt>
                <c:pt idx="156">
                  <c:v>6.2400000000000047</c:v>
                </c:pt>
                <c:pt idx="157">
                  <c:v>6.2800000000000047</c:v>
                </c:pt>
                <c:pt idx="158">
                  <c:v>6.3200000000000047</c:v>
                </c:pt>
                <c:pt idx="159">
                  <c:v>6.3600000000000048</c:v>
                </c:pt>
                <c:pt idx="160">
                  <c:v>6.4000000000000048</c:v>
                </c:pt>
                <c:pt idx="161">
                  <c:v>6.4400000000000048</c:v>
                </c:pt>
                <c:pt idx="162">
                  <c:v>6.4800000000000049</c:v>
                </c:pt>
                <c:pt idx="163">
                  <c:v>6.5200000000000049</c:v>
                </c:pt>
                <c:pt idx="164">
                  <c:v>6.5600000000000049</c:v>
                </c:pt>
                <c:pt idx="165">
                  <c:v>6.600000000000005</c:v>
                </c:pt>
                <c:pt idx="166">
                  <c:v>6.640000000000005</c:v>
                </c:pt>
                <c:pt idx="167">
                  <c:v>6.680000000000005</c:v>
                </c:pt>
                <c:pt idx="168">
                  <c:v>6.7200000000000051</c:v>
                </c:pt>
                <c:pt idx="169">
                  <c:v>6.7600000000000051</c:v>
                </c:pt>
                <c:pt idx="170">
                  <c:v>6.8000000000000052</c:v>
                </c:pt>
                <c:pt idx="171">
                  <c:v>6.8400000000000052</c:v>
                </c:pt>
                <c:pt idx="172">
                  <c:v>6.8800000000000052</c:v>
                </c:pt>
                <c:pt idx="173">
                  <c:v>6.9200000000000053</c:v>
                </c:pt>
                <c:pt idx="174">
                  <c:v>6.9600000000000053</c:v>
                </c:pt>
                <c:pt idx="175">
                  <c:v>7.0000000000000053</c:v>
                </c:pt>
                <c:pt idx="176">
                  <c:v>7.0400000000000054</c:v>
                </c:pt>
                <c:pt idx="177">
                  <c:v>7.0800000000000054</c:v>
                </c:pt>
                <c:pt idx="178">
                  <c:v>7.1200000000000054</c:v>
                </c:pt>
                <c:pt idx="179">
                  <c:v>7.1600000000000055</c:v>
                </c:pt>
                <c:pt idx="180">
                  <c:v>7.2000000000000055</c:v>
                </c:pt>
                <c:pt idx="181">
                  <c:v>7.2400000000000055</c:v>
                </c:pt>
                <c:pt idx="182">
                  <c:v>7.2800000000000056</c:v>
                </c:pt>
                <c:pt idx="183">
                  <c:v>7.3200000000000056</c:v>
                </c:pt>
                <c:pt idx="184">
                  <c:v>7.3600000000000056</c:v>
                </c:pt>
                <c:pt idx="185">
                  <c:v>7.4000000000000057</c:v>
                </c:pt>
                <c:pt idx="186">
                  <c:v>7.4400000000000057</c:v>
                </c:pt>
                <c:pt idx="187">
                  <c:v>7.4800000000000058</c:v>
                </c:pt>
                <c:pt idx="188">
                  <c:v>7.5200000000000058</c:v>
                </c:pt>
                <c:pt idx="189">
                  <c:v>7.5600000000000058</c:v>
                </c:pt>
                <c:pt idx="190">
                  <c:v>7.6000000000000059</c:v>
                </c:pt>
                <c:pt idx="191">
                  <c:v>7.6400000000000059</c:v>
                </c:pt>
                <c:pt idx="192">
                  <c:v>7.6800000000000059</c:v>
                </c:pt>
                <c:pt idx="193">
                  <c:v>7.720000000000006</c:v>
                </c:pt>
                <c:pt idx="194">
                  <c:v>7.760000000000006</c:v>
                </c:pt>
                <c:pt idx="195">
                  <c:v>7.800000000000006</c:v>
                </c:pt>
                <c:pt idx="196">
                  <c:v>7.8400000000000061</c:v>
                </c:pt>
                <c:pt idx="197">
                  <c:v>7.8800000000000061</c:v>
                </c:pt>
                <c:pt idx="198">
                  <c:v>7.9200000000000061</c:v>
                </c:pt>
                <c:pt idx="199">
                  <c:v>7.9600000000000062</c:v>
                </c:pt>
                <c:pt idx="200">
                  <c:v>8.0000000000000053</c:v>
                </c:pt>
                <c:pt idx="201">
                  <c:v>8.0400000000000045</c:v>
                </c:pt>
                <c:pt idx="202">
                  <c:v>8.0800000000000036</c:v>
                </c:pt>
                <c:pt idx="203">
                  <c:v>8.1200000000000028</c:v>
                </c:pt>
                <c:pt idx="204">
                  <c:v>8.1600000000000019</c:v>
                </c:pt>
                <c:pt idx="205">
                  <c:v>8.2000000000000011</c:v>
                </c:pt>
                <c:pt idx="206">
                  <c:v>8.24</c:v>
                </c:pt>
                <c:pt idx="207">
                  <c:v>8.2799999999999994</c:v>
                </c:pt>
                <c:pt idx="208">
                  <c:v>8.3199999999999985</c:v>
                </c:pt>
                <c:pt idx="209">
                  <c:v>8.3599999999999977</c:v>
                </c:pt>
                <c:pt idx="210">
                  <c:v>8.3999999999999968</c:v>
                </c:pt>
                <c:pt idx="211">
                  <c:v>8.4399999999999959</c:v>
                </c:pt>
                <c:pt idx="212">
                  <c:v>8.4799999999999951</c:v>
                </c:pt>
                <c:pt idx="213">
                  <c:v>8.5199999999999942</c:v>
                </c:pt>
                <c:pt idx="214">
                  <c:v>8.5599999999999934</c:v>
                </c:pt>
                <c:pt idx="215">
                  <c:v>8.5999999999999925</c:v>
                </c:pt>
                <c:pt idx="216">
                  <c:v>8.6399999999999917</c:v>
                </c:pt>
                <c:pt idx="217">
                  <c:v>8.6799999999999908</c:v>
                </c:pt>
                <c:pt idx="218">
                  <c:v>8.71999999999999</c:v>
                </c:pt>
                <c:pt idx="219">
                  <c:v>8.7599999999999891</c:v>
                </c:pt>
                <c:pt idx="220">
                  <c:v>8.7999999999999883</c:v>
                </c:pt>
                <c:pt idx="221">
                  <c:v>8.8399999999999874</c:v>
                </c:pt>
                <c:pt idx="222">
                  <c:v>8.8799999999999866</c:v>
                </c:pt>
                <c:pt idx="223">
                  <c:v>8.9199999999999857</c:v>
                </c:pt>
                <c:pt idx="224">
                  <c:v>8.9599999999999849</c:v>
                </c:pt>
                <c:pt idx="225">
                  <c:v>8.999999999999984</c:v>
                </c:pt>
                <c:pt idx="226">
                  <c:v>9.0399999999999832</c:v>
                </c:pt>
                <c:pt idx="227">
                  <c:v>9.0799999999999823</c:v>
                </c:pt>
                <c:pt idx="228">
                  <c:v>9.1199999999999815</c:v>
                </c:pt>
                <c:pt idx="229">
                  <c:v>9.1599999999999806</c:v>
                </c:pt>
                <c:pt idx="230">
                  <c:v>9.1999999999999797</c:v>
                </c:pt>
                <c:pt idx="231">
                  <c:v>9.2399999999999789</c:v>
                </c:pt>
                <c:pt idx="232">
                  <c:v>9.279999999999978</c:v>
                </c:pt>
                <c:pt idx="233">
                  <c:v>9.3199999999999772</c:v>
                </c:pt>
                <c:pt idx="234">
                  <c:v>9.3599999999999763</c:v>
                </c:pt>
                <c:pt idx="235">
                  <c:v>9.3999999999999755</c:v>
                </c:pt>
                <c:pt idx="236">
                  <c:v>9.4399999999999746</c:v>
                </c:pt>
                <c:pt idx="237">
                  <c:v>9.4799999999999738</c:v>
                </c:pt>
                <c:pt idx="238">
                  <c:v>9.5199999999999729</c:v>
                </c:pt>
                <c:pt idx="239">
                  <c:v>9.5599999999999721</c:v>
                </c:pt>
                <c:pt idx="240">
                  <c:v>9.5999999999999712</c:v>
                </c:pt>
                <c:pt idx="241">
                  <c:v>9.6399999999999704</c:v>
                </c:pt>
                <c:pt idx="242">
                  <c:v>9.6799999999999695</c:v>
                </c:pt>
                <c:pt idx="243">
                  <c:v>9.7199999999999687</c:v>
                </c:pt>
                <c:pt idx="244">
                  <c:v>9.7599999999999678</c:v>
                </c:pt>
                <c:pt idx="245">
                  <c:v>9.799999999999967</c:v>
                </c:pt>
                <c:pt idx="246">
                  <c:v>9.8399999999999661</c:v>
                </c:pt>
                <c:pt idx="247">
                  <c:v>9.8799999999999653</c:v>
                </c:pt>
                <c:pt idx="248">
                  <c:v>9.9199999999999644</c:v>
                </c:pt>
                <c:pt idx="249">
                  <c:v>9.9599999999999635</c:v>
                </c:pt>
                <c:pt idx="250">
                  <c:v>9.9999999999999627</c:v>
                </c:pt>
                <c:pt idx="251">
                  <c:v>10.039999999999962</c:v>
                </c:pt>
                <c:pt idx="252">
                  <c:v>10.079999999999961</c:v>
                </c:pt>
                <c:pt idx="253">
                  <c:v>10.11999999999996</c:v>
                </c:pt>
                <c:pt idx="254">
                  <c:v>10.159999999999959</c:v>
                </c:pt>
                <c:pt idx="255">
                  <c:v>10.199999999999958</c:v>
                </c:pt>
                <c:pt idx="256">
                  <c:v>10.239999999999958</c:v>
                </c:pt>
                <c:pt idx="257">
                  <c:v>10.279999999999957</c:v>
                </c:pt>
                <c:pt idx="258">
                  <c:v>10.319999999999956</c:v>
                </c:pt>
                <c:pt idx="259">
                  <c:v>10.359999999999955</c:v>
                </c:pt>
                <c:pt idx="260">
                  <c:v>10.399999999999954</c:v>
                </c:pt>
                <c:pt idx="261">
                  <c:v>10.439999999999953</c:v>
                </c:pt>
                <c:pt idx="262">
                  <c:v>10.479999999999952</c:v>
                </c:pt>
                <c:pt idx="263">
                  <c:v>10.519999999999952</c:v>
                </c:pt>
                <c:pt idx="264">
                  <c:v>10.559999999999951</c:v>
                </c:pt>
                <c:pt idx="265">
                  <c:v>10.59999999999995</c:v>
                </c:pt>
                <c:pt idx="266">
                  <c:v>10.639999999999949</c:v>
                </c:pt>
                <c:pt idx="267">
                  <c:v>10.679999999999948</c:v>
                </c:pt>
                <c:pt idx="268">
                  <c:v>10.719999999999947</c:v>
                </c:pt>
                <c:pt idx="269">
                  <c:v>10.759999999999946</c:v>
                </c:pt>
                <c:pt idx="270">
                  <c:v>10.799999999999946</c:v>
                </c:pt>
                <c:pt idx="271">
                  <c:v>10.839999999999945</c:v>
                </c:pt>
                <c:pt idx="272">
                  <c:v>10.879999999999944</c:v>
                </c:pt>
                <c:pt idx="273">
                  <c:v>10.919999999999943</c:v>
                </c:pt>
                <c:pt idx="274">
                  <c:v>10.959999999999942</c:v>
                </c:pt>
                <c:pt idx="275">
                  <c:v>10.999999999999941</c:v>
                </c:pt>
                <c:pt idx="276">
                  <c:v>11.039999999999941</c:v>
                </c:pt>
                <c:pt idx="277">
                  <c:v>11.07999999999994</c:v>
                </c:pt>
                <c:pt idx="278">
                  <c:v>11.119999999999939</c:v>
                </c:pt>
                <c:pt idx="279">
                  <c:v>11.159999999999938</c:v>
                </c:pt>
                <c:pt idx="280">
                  <c:v>11.199999999999937</c:v>
                </c:pt>
                <c:pt idx="281">
                  <c:v>11.239999999999936</c:v>
                </c:pt>
                <c:pt idx="282">
                  <c:v>11.279999999999935</c:v>
                </c:pt>
                <c:pt idx="283">
                  <c:v>11.319999999999935</c:v>
                </c:pt>
                <c:pt idx="284">
                  <c:v>11.359999999999934</c:v>
                </c:pt>
                <c:pt idx="285">
                  <c:v>11.399999999999933</c:v>
                </c:pt>
                <c:pt idx="286">
                  <c:v>11.439999999999932</c:v>
                </c:pt>
                <c:pt idx="287">
                  <c:v>11.479999999999931</c:v>
                </c:pt>
                <c:pt idx="288">
                  <c:v>11.51999999999993</c:v>
                </c:pt>
                <c:pt idx="289">
                  <c:v>11.559999999999929</c:v>
                </c:pt>
                <c:pt idx="290">
                  <c:v>11.599999999999929</c:v>
                </c:pt>
                <c:pt idx="291">
                  <c:v>11.639999999999928</c:v>
                </c:pt>
                <c:pt idx="292">
                  <c:v>11.679999999999927</c:v>
                </c:pt>
                <c:pt idx="293">
                  <c:v>11.719999999999926</c:v>
                </c:pt>
                <c:pt idx="294">
                  <c:v>11.759999999999925</c:v>
                </c:pt>
                <c:pt idx="295">
                  <c:v>11.799999999999924</c:v>
                </c:pt>
                <c:pt idx="296">
                  <c:v>11.839999999999923</c:v>
                </c:pt>
                <c:pt idx="297">
                  <c:v>11.879999999999923</c:v>
                </c:pt>
                <c:pt idx="298">
                  <c:v>11.919999999999922</c:v>
                </c:pt>
                <c:pt idx="299">
                  <c:v>11.959999999999921</c:v>
                </c:pt>
                <c:pt idx="300">
                  <c:v>11.99999999999992</c:v>
                </c:pt>
                <c:pt idx="301">
                  <c:v>12.039999999999919</c:v>
                </c:pt>
                <c:pt idx="302">
                  <c:v>12.079999999999918</c:v>
                </c:pt>
                <c:pt idx="303">
                  <c:v>12.119999999999918</c:v>
                </c:pt>
                <c:pt idx="304">
                  <c:v>12.159999999999917</c:v>
                </c:pt>
                <c:pt idx="305">
                  <c:v>12.199999999999916</c:v>
                </c:pt>
                <c:pt idx="306">
                  <c:v>12.239999999999915</c:v>
                </c:pt>
                <c:pt idx="307">
                  <c:v>12.279999999999914</c:v>
                </c:pt>
                <c:pt idx="308">
                  <c:v>12.319999999999913</c:v>
                </c:pt>
                <c:pt idx="309">
                  <c:v>12.359999999999912</c:v>
                </c:pt>
                <c:pt idx="310">
                  <c:v>12.399999999999912</c:v>
                </c:pt>
                <c:pt idx="311">
                  <c:v>12.439999999999911</c:v>
                </c:pt>
                <c:pt idx="312">
                  <c:v>12.47999999999991</c:v>
                </c:pt>
                <c:pt idx="313">
                  <c:v>12.519999999999909</c:v>
                </c:pt>
                <c:pt idx="314">
                  <c:v>12.559999999999908</c:v>
                </c:pt>
                <c:pt idx="315">
                  <c:v>12.599999999999907</c:v>
                </c:pt>
                <c:pt idx="316">
                  <c:v>12.639999999999906</c:v>
                </c:pt>
                <c:pt idx="317">
                  <c:v>12.679999999999906</c:v>
                </c:pt>
                <c:pt idx="318">
                  <c:v>12.719999999999905</c:v>
                </c:pt>
                <c:pt idx="319">
                  <c:v>12.759999999999904</c:v>
                </c:pt>
                <c:pt idx="320">
                  <c:v>12.799999999999903</c:v>
                </c:pt>
                <c:pt idx="321">
                  <c:v>12.839999999999902</c:v>
                </c:pt>
                <c:pt idx="322">
                  <c:v>12.879999999999901</c:v>
                </c:pt>
                <c:pt idx="323">
                  <c:v>12.9199999999999</c:v>
                </c:pt>
                <c:pt idx="324">
                  <c:v>12.9599999999999</c:v>
                </c:pt>
                <c:pt idx="325">
                  <c:v>12.999999999999899</c:v>
                </c:pt>
                <c:pt idx="326">
                  <c:v>13.039999999999898</c:v>
                </c:pt>
                <c:pt idx="327">
                  <c:v>13.079999999999897</c:v>
                </c:pt>
                <c:pt idx="328">
                  <c:v>13.119999999999896</c:v>
                </c:pt>
                <c:pt idx="329">
                  <c:v>13.159999999999895</c:v>
                </c:pt>
                <c:pt idx="330">
                  <c:v>13.199999999999894</c:v>
                </c:pt>
                <c:pt idx="331">
                  <c:v>13.239999999999894</c:v>
                </c:pt>
                <c:pt idx="332">
                  <c:v>13.279999999999893</c:v>
                </c:pt>
                <c:pt idx="333">
                  <c:v>13.319999999999892</c:v>
                </c:pt>
                <c:pt idx="334">
                  <c:v>13.359999999999891</c:v>
                </c:pt>
                <c:pt idx="335">
                  <c:v>13.39999999999989</c:v>
                </c:pt>
                <c:pt idx="336">
                  <c:v>13.439999999999889</c:v>
                </c:pt>
                <c:pt idx="337">
                  <c:v>13.479999999999889</c:v>
                </c:pt>
                <c:pt idx="338">
                  <c:v>13.519999999999888</c:v>
                </c:pt>
                <c:pt idx="339">
                  <c:v>13.559999999999887</c:v>
                </c:pt>
                <c:pt idx="340">
                  <c:v>13.599999999999886</c:v>
                </c:pt>
                <c:pt idx="341">
                  <c:v>13.639999999999885</c:v>
                </c:pt>
                <c:pt idx="342">
                  <c:v>13.679999999999884</c:v>
                </c:pt>
                <c:pt idx="343">
                  <c:v>13.719999999999883</c:v>
                </c:pt>
                <c:pt idx="344">
                  <c:v>13.759999999999883</c:v>
                </c:pt>
                <c:pt idx="345">
                  <c:v>13.799999999999882</c:v>
                </c:pt>
                <c:pt idx="346">
                  <c:v>13.839999999999881</c:v>
                </c:pt>
                <c:pt idx="347">
                  <c:v>13.87999999999988</c:v>
                </c:pt>
                <c:pt idx="348">
                  <c:v>13.919999999999879</c:v>
                </c:pt>
                <c:pt idx="349">
                  <c:v>13.959999999999878</c:v>
                </c:pt>
                <c:pt idx="350">
                  <c:v>13.999999999999877</c:v>
                </c:pt>
                <c:pt idx="351">
                  <c:v>14.039999999999877</c:v>
                </c:pt>
                <c:pt idx="352">
                  <c:v>14.079999999999876</c:v>
                </c:pt>
                <c:pt idx="353">
                  <c:v>14.119999999999875</c:v>
                </c:pt>
                <c:pt idx="354">
                  <c:v>14.159999999999874</c:v>
                </c:pt>
                <c:pt idx="355">
                  <c:v>14.199999999999873</c:v>
                </c:pt>
                <c:pt idx="356">
                  <c:v>14.239999999999872</c:v>
                </c:pt>
                <c:pt idx="357">
                  <c:v>14.279999999999871</c:v>
                </c:pt>
                <c:pt idx="358">
                  <c:v>14.319999999999871</c:v>
                </c:pt>
                <c:pt idx="359">
                  <c:v>14.35999999999987</c:v>
                </c:pt>
                <c:pt idx="360">
                  <c:v>14.399999999999869</c:v>
                </c:pt>
                <c:pt idx="361">
                  <c:v>14.439999999999868</c:v>
                </c:pt>
                <c:pt idx="362">
                  <c:v>14.479999999999867</c:v>
                </c:pt>
                <c:pt idx="363">
                  <c:v>14.519999999999866</c:v>
                </c:pt>
                <c:pt idx="364">
                  <c:v>14.559999999999865</c:v>
                </c:pt>
                <c:pt idx="365">
                  <c:v>14.599999999999865</c:v>
                </c:pt>
                <c:pt idx="366">
                  <c:v>14.639999999999864</c:v>
                </c:pt>
                <c:pt idx="367">
                  <c:v>14.679999999999863</c:v>
                </c:pt>
                <c:pt idx="368">
                  <c:v>14.719999999999862</c:v>
                </c:pt>
                <c:pt idx="369">
                  <c:v>14.759999999999861</c:v>
                </c:pt>
                <c:pt idx="370">
                  <c:v>14.79999999999986</c:v>
                </c:pt>
                <c:pt idx="371">
                  <c:v>14.83999999999986</c:v>
                </c:pt>
                <c:pt idx="372">
                  <c:v>14.879999999999859</c:v>
                </c:pt>
                <c:pt idx="373">
                  <c:v>14.919999999999858</c:v>
                </c:pt>
                <c:pt idx="374">
                  <c:v>14.959999999999857</c:v>
                </c:pt>
                <c:pt idx="375">
                  <c:v>14.999999999999856</c:v>
                </c:pt>
                <c:pt idx="376">
                  <c:v>15.039999999999855</c:v>
                </c:pt>
                <c:pt idx="377">
                  <c:v>15.079999999999854</c:v>
                </c:pt>
                <c:pt idx="378">
                  <c:v>15.119999999999854</c:v>
                </c:pt>
                <c:pt idx="379">
                  <c:v>15.159999999999853</c:v>
                </c:pt>
                <c:pt idx="380">
                  <c:v>15.199999999999852</c:v>
                </c:pt>
                <c:pt idx="381">
                  <c:v>15.239999999999851</c:v>
                </c:pt>
                <c:pt idx="382">
                  <c:v>15.27999999999985</c:v>
                </c:pt>
                <c:pt idx="383">
                  <c:v>15.319999999999849</c:v>
                </c:pt>
                <c:pt idx="384">
                  <c:v>15.359999999999848</c:v>
                </c:pt>
                <c:pt idx="385">
                  <c:v>15.399999999999848</c:v>
                </c:pt>
                <c:pt idx="386">
                  <c:v>15.439999999999847</c:v>
                </c:pt>
                <c:pt idx="387">
                  <c:v>15.479999999999846</c:v>
                </c:pt>
                <c:pt idx="388">
                  <c:v>15.519999999999845</c:v>
                </c:pt>
                <c:pt idx="389">
                  <c:v>15.559999999999844</c:v>
                </c:pt>
                <c:pt idx="390">
                  <c:v>15.599999999999843</c:v>
                </c:pt>
                <c:pt idx="391">
                  <c:v>15.639999999999842</c:v>
                </c:pt>
                <c:pt idx="392">
                  <c:v>15.679999999999842</c:v>
                </c:pt>
                <c:pt idx="393">
                  <c:v>15.719999999999841</c:v>
                </c:pt>
                <c:pt idx="394">
                  <c:v>15.75999999999984</c:v>
                </c:pt>
                <c:pt idx="395">
                  <c:v>15.799999999999839</c:v>
                </c:pt>
                <c:pt idx="396">
                  <c:v>15.839999999999838</c:v>
                </c:pt>
                <c:pt idx="397">
                  <c:v>15.879999999999837</c:v>
                </c:pt>
                <c:pt idx="398">
                  <c:v>15.919999999999837</c:v>
                </c:pt>
                <c:pt idx="399">
                  <c:v>15.959999999999836</c:v>
                </c:pt>
                <c:pt idx="400">
                  <c:v>15.999999999999835</c:v>
                </c:pt>
                <c:pt idx="401">
                  <c:v>16.039999999999836</c:v>
                </c:pt>
                <c:pt idx="402">
                  <c:v>16.079999999999835</c:v>
                </c:pt>
                <c:pt idx="403">
                  <c:v>16.119999999999834</c:v>
                </c:pt>
                <c:pt idx="404">
                  <c:v>16.159999999999833</c:v>
                </c:pt>
                <c:pt idx="405">
                  <c:v>16.199999999999832</c:v>
                </c:pt>
                <c:pt idx="406">
                  <c:v>16.239999999999831</c:v>
                </c:pt>
                <c:pt idx="407">
                  <c:v>16.279999999999831</c:v>
                </c:pt>
                <c:pt idx="408">
                  <c:v>16.31999999999983</c:v>
                </c:pt>
                <c:pt idx="409">
                  <c:v>16.359999999999829</c:v>
                </c:pt>
                <c:pt idx="410">
                  <c:v>16.399999999999828</c:v>
                </c:pt>
                <c:pt idx="411">
                  <c:v>16.439999999999827</c:v>
                </c:pt>
                <c:pt idx="412">
                  <c:v>16.479999999999826</c:v>
                </c:pt>
                <c:pt idx="413">
                  <c:v>16.519999999999825</c:v>
                </c:pt>
                <c:pt idx="414">
                  <c:v>16.559999999999825</c:v>
                </c:pt>
                <c:pt idx="415">
                  <c:v>16.599999999999824</c:v>
                </c:pt>
                <c:pt idx="416">
                  <c:v>16.639999999999823</c:v>
                </c:pt>
                <c:pt idx="417">
                  <c:v>16.679999999999822</c:v>
                </c:pt>
                <c:pt idx="418">
                  <c:v>16.719999999999821</c:v>
                </c:pt>
                <c:pt idx="419">
                  <c:v>16.75999999999982</c:v>
                </c:pt>
                <c:pt idx="420">
                  <c:v>16.79999999999982</c:v>
                </c:pt>
                <c:pt idx="421">
                  <c:v>16.839999999999819</c:v>
                </c:pt>
                <c:pt idx="422">
                  <c:v>16.879999999999818</c:v>
                </c:pt>
                <c:pt idx="423">
                  <c:v>16.919999999999817</c:v>
                </c:pt>
                <c:pt idx="424">
                  <c:v>16.959999999999816</c:v>
                </c:pt>
                <c:pt idx="425">
                  <c:v>16.999999999999815</c:v>
                </c:pt>
                <c:pt idx="426">
                  <c:v>17.039999999999814</c:v>
                </c:pt>
                <c:pt idx="427">
                  <c:v>17.079999999999814</c:v>
                </c:pt>
                <c:pt idx="428">
                  <c:v>17.119999999999813</c:v>
                </c:pt>
                <c:pt idx="429">
                  <c:v>17.159999999999812</c:v>
                </c:pt>
                <c:pt idx="430">
                  <c:v>17.199999999999811</c:v>
                </c:pt>
                <c:pt idx="431">
                  <c:v>17.23999999999981</c:v>
                </c:pt>
                <c:pt idx="432">
                  <c:v>17.279999999999809</c:v>
                </c:pt>
                <c:pt idx="433">
                  <c:v>17.319999999999808</c:v>
                </c:pt>
                <c:pt idx="434">
                  <c:v>17.359999999999808</c:v>
                </c:pt>
                <c:pt idx="435">
                  <c:v>17.399999999999807</c:v>
                </c:pt>
                <c:pt idx="436">
                  <c:v>17.439999999999806</c:v>
                </c:pt>
                <c:pt idx="437">
                  <c:v>17.479999999999805</c:v>
                </c:pt>
                <c:pt idx="438">
                  <c:v>17.519999999999804</c:v>
                </c:pt>
                <c:pt idx="439">
                  <c:v>17.559999999999803</c:v>
                </c:pt>
                <c:pt idx="440">
                  <c:v>17.599999999999802</c:v>
                </c:pt>
                <c:pt idx="441">
                  <c:v>17.639999999999802</c:v>
                </c:pt>
                <c:pt idx="442">
                  <c:v>17.679999999999801</c:v>
                </c:pt>
                <c:pt idx="443">
                  <c:v>17.7199999999998</c:v>
                </c:pt>
                <c:pt idx="444">
                  <c:v>17.759999999999799</c:v>
                </c:pt>
                <c:pt idx="445">
                  <c:v>17.799999999999798</c:v>
                </c:pt>
                <c:pt idx="446">
                  <c:v>17.839999999999797</c:v>
                </c:pt>
                <c:pt idx="447">
                  <c:v>17.879999999999797</c:v>
                </c:pt>
                <c:pt idx="448">
                  <c:v>17.919999999999796</c:v>
                </c:pt>
                <c:pt idx="449">
                  <c:v>17.959999999999795</c:v>
                </c:pt>
                <c:pt idx="450">
                  <c:v>17.999999999999794</c:v>
                </c:pt>
                <c:pt idx="451">
                  <c:v>18.039999999999793</c:v>
                </c:pt>
                <c:pt idx="452">
                  <c:v>18.079999999999792</c:v>
                </c:pt>
                <c:pt idx="453">
                  <c:v>18.119999999999791</c:v>
                </c:pt>
                <c:pt idx="454">
                  <c:v>18.159999999999791</c:v>
                </c:pt>
                <c:pt idx="455">
                  <c:v>18.19999999999979</c:v>
                </c:pt>
                <c:pt idx="456">
                  <c:v>18.239999999999789</c:v>
                </c:pt>
                <c:pt idx="457">
                  <c:v>18.279999999999788</c:v>
                </c:pt>
                <c:pt idx="458">
                  <c:v>18.319999999999787</c:v>
                </c:pt>
                <c:pt idx="459">
                  <c:v>18.359999999999786</c:v>
                </c:pt>
                <c:pt idx="460">
                  <c:v>18.399999999999785</c:v>
                </c:pt>
                <c:pt idx="461">
                  <c:v>18.439999999999785</c:v>
                </c:pt>
                <c:pt idx="462">
                  <c:v>18.479999999999784</c:v>
                </c:pt>
                <c:pt idx="463">
                  <c:v>18.519999999999783</c:v>
                </c:pt>
                <c:pt idx="464">
                  <c:v>18.559999999999782</c:v>
                </c:pt>
                <c:pt idx="465">
                  <c:v>18.599999999999781</c:v>
                </c:pt>
                <c:pt idx="466">
                  <c:v>18.63999999999978</c:v>
                </c:pt>
                <c:pt idx="467">
                  <c:v>18.679999999999779</c:v>
                </c:pt>
                <c:pt idx="468">
                  <c:v>18.719999999999779</c:v>
                </c:pt>
                <c:pt idx="469">
                  <c:v>18.759999999999778</c:v>
                </c:pt>
                <c:pt idx="470">
                  <c:v>18.799999999999777</c:v>
                </c:pt>
                <c:pt idx="471">
                  <c:v>18.839999999999776</c:v>
                </c:pt>
                <c:pt idx="472">
                  <c:v>18.879999999999775</c:v>
                </c:pt>
                <c:pt idx="473">
                  <c:v>18.919999999999774</c:v>
                </c:pt>
                <c:pt idx="474">
                  <c:v>18.959999999999773</c:v>
                </c:pt>
                <c:pt idx="475">
                  <c:v>18.999999999999773</c:v>
                </c:pt>
                <c:pt idx="476">
                  <c:v>19.039999999999772</c:v>
                </c:pt>
                <c:pt idx="477">
                  <c:v>19.079999999999771</c:v>
                </c:pt>
                <c:pt idx="478">
                  <c:v>19.11999999999977</c:v>
                </c:pt>
                <c:pt idx="479">
                  <c:v>19.159999999999769</c:v>
                </c:pt>
                <c:pt idx="480">
                  <c:v>19.199999999999768</c:v>
                </c:pt>
                <c:pt idx="481">
                  <c:v>19.239999999999768</c:v>
                </c:pt>
                <c:pt idx="482">
                  <c:v>19.279999999999767</c:v>
                </c:pt>
                <c:pt idx="483">
                  <c:v>19.319999999999766</c:v>
                </c:pt>
                <c:pt idx="484">
                  <c:v>19.359999999999765</c:v>
                </c:pt>
                <c:pt idx="485">
                  <c:v>19.399999999999764</c:v>
                </c:pt>
                <c:pt idx="486">
                  <c:v>19.439999999999763</c:v>
                </c:pt>
                <c:pt idx="487">
                  <c:v>19.479999999999762</c:v>
                </c:pt>
                <c:pt idx="488">
                  <c:v>19.519999999999762</c:v>
                </c:pt>
                <c:pt idx="489">
                  <c:v>19.559999999999761</c:v>
                </c:pt>
                <c:pt idx="490">
                  <c:v>19.59999999999976</c:v>
                </c:pt>
                <c:pt idx="491">
                  <c:v>19.639999999999759</c:v>
                </c:pt>
                <c:pt idx="492">
                  <c:v>19.679999999999758</c:v>
                </c:pt>
                <c:pt idx="493">
                  <c:v>19.719999999999757</c:v>
                </c:pt>
                <c:pt idx="494">
                  <c:v>19.759999999999756</c:v>
                </c:pt>
                <c:pt idx="495">
                  <c:v>19.799999999999756</c:v>
                </c:pt>
                <c:pt idx="496">
                  <c:v>19.839999999999755</c:v>
                </c:pt>
                <c:pt idx="497">
                  <c:v>19.879999999999754</c:v>
                </c:pt>
                <c:pt idx="498">
                  <c:v>19.919999999999753</c:v>
                </c:pt>
                <c:pt idx="499">
                  <c:v>19.959999999999752</c:v>
                </c:pt>
              </c:numCache>
            </c:numRef>
          </c:xVal>
          <c:yVal>
            <c:numRef>
              <c:f>audio!$H$2:$H$501</c:f>
              <c:numCache>
                <c:formatCode>General</c:formatCode>
                <c:ptCount val="500"/>
                <c:pt idx="0">
                  <c:v>0</c:v>
                </c:pt>
                <c:pt idx="1">
                  <c:v>3.5195139389436594E-2</c:v>
                </c:pt>
                <c:pt idx="2">
                  <c:v>7.0004667570183615E-2</c:v>
                </c:pt>
                <c:pt idx="3">
                  <c:v>0.10429686585884898</c:v>
                </c:pt>
                <c:pt idx="4">
                  <c:v>0.13794481807119513</c:v>
                </c:pt>
                <c:pt idx="5">
                  <c:v>0.17082675640752384</c:v>
                </c:pt>
                <c:pt idx="6">
                  <c:v>0.20282634879355135</c:v>
                </c:pt>
                <c:pt idx="7">
                  <c:v>0.23383293024374896</c:v>
                </c:pt>
                <c:pt idx="8">
                  <c:v>0.2637416814500369</c:v>
                </c:pt>
                <c:pt idx="9">
                  <c:v>0.29245375834079118</c:v>
                </c:pt>
                <c:pt idx="10">
                  <c:v>0.31987637680124453</c:v>
                </c:pt>
                <c:pt idx="11">
                  <c:v>0.34592285709631354</c:v>
                </c:pt>
                <c:pt idx="12">
                  <c:v>0.37051263279214108</c:v>
                </c:pt>
                <c:pt idx="13">
                  <c:v>0.39357122913611486</c:v>
                </c:pt>
                <c:pt idx="14">
                  <c:v>0.41503021593092904</c:v>
                </c:pt>
                <c:pt idx="15">
                  <c:v>0.43482713993146443</c:v>
                </c:pt>
                <c:pt idx="16">
                  <c:v>0.45290544170967023</c:v>
                </c:pt>
                <c:pt idx="17">
                  <c:v>0.46921436177849557</c:v>
                </c:pt>
                <c:pt idx="18">
                  <c:v>0.48370884054783925</c:v>
                </c:pt>
                <c:pt idx="19">
                  <c:v>0.49634941641011993</c:v>
                </c:pt>
                <c:pt idx="20">
                  <c:v>0.50710212592707893</c:v>
                </c:pt>
                <c:pt idx="21">
                  <c:v>0.51593840971930127</c:v>
                </c:pt>
                <c:pt idx="22">
                  <c:v>0.5228350272519352</c:v>
                </c:pt>
                <c:pt idx="23">
                  <c:v>0.52777398327016034</c:v>
                </c:pt>
                <c:pt idx="24">
                  <c:v>0.53074246817173809</c:v>
                </c:pt>
                <c:pt idx="25">
                  <c:v>0.53173281411678353</c:v>
                </c:pt>
                <c:pt idx="26">
                  <c:v>0.53074246817173809</c:v>
                </c:pt>
                <c:pt idx="27">
                  <c:v>0.52777398327016034</c:v>
                </c:pt>
                <c:pt idx="28">
                  <c:v>0.52283502725193509</c:v>
                </c:pt>
                <c:pt idx="29">
                  <c:v>0.51593840971930116</c:v>
                </c:pt>
                <c:pt idx="30">
                  <c:v>0.50710212592707882</c:v>
                </c:pt>
                <c:pt idx="31">
                  <c:v>0.4963494164101197</c:v>
                </c:pt>
                <c:pt idx="32">
                  <c:v>0.48370884054783903</c:v>
                </c:pt>
                <c:pt idx="33">
                  <c:v>0.46921436177849535</c:v>
                </c:pt>
                <c:pt idx="34">
                  <c:v>0.45290544170967012</c:v>
                </c:pt>
                <c:pt idx="35">
                  <c:v>0.43482713993146427</c:v>
                </c:pt>
                <c:pt idx="36">
                  <c:v>0.41503021593092881</c:v>
                </c:pt>
                <c:pt idx="37">
                  <c:v>0.39357122913611475</c:v>
                </c:pt>
                <c:pt idx="38">
                  <c:v>0.37051263279214075</c:v>
                </c:pt>
                <c:pt idx="39">
                  <c:v>0.34592285709631332</c:v>
                </c:pt>
                <c:pt idx="40">
                  <c:v>0.31987637680124431</c:v>
                </c:pt>
                <c:pt idx="41">
                  <c:v>0.29245375834079063</c:v>
                </c:pt>
                <c:pt idx="42">
                  <c:v>0.2637416814500364</c:v>
                </c:pt>
                <c:pt idx="43">
                  <c:v>0.23383293024374843</c:v>
                </c:pt>
                <c:pt idx="44">
                  <c:v>0.20282634879355077</c:v>
                </c:pt>
                <c:pt idx="45">
                  <c:v>0.17082675640752321</c:v>
                </c:pt>
                <c:pt idx="46">
                  <c:v>0.13794481807119441</c:v>
                </c:pt>
                <c:pt idx="47">
                  <c:v>0.10429686585884823</c:v>
                </c:pt>
                <c:pt idx="48">
                  <c:v>7.000466757018281E-2</c:v>
                </c:pt>
                <c:pt idx="49">
                  <c:v>3.5195139389435963E-2</c:v>
                </c:pt>
                <c:pt idx="50">
                  <c:v>-6.8048594103337069E-16</c:v>
                </c:pt>
                <c:pt idx="51">
                  <c:v>-3.5195139389437316E-2</c:v>
                </c:pt>
                <c:pt idx="52">
                  <c:v>-7.0004667570184143E-2</c:v>
                </c:pt>
                <c:pt idx="53">
                  <c:v>-0.10429686585884976</c:v>
                </c:pt>
                <c:pt idx="54">
                  <c:v>-0.13794481807119574</c:v>
                </c:pt>
                <c:pt idx="55">
                  <c:v>-0.17082675640752445</c:v>
                </c:pt>
                <c:pt idx="56">
                  <c:v>-0.20282634879355219</c:v>
                </c:pt>
                <c:pt idx="57">
                  <c:v>-0.23383293024374957</c:v>
                </c:pt>
                <c:pt idx="58">
                  <c:v>-0.26374168145003757</c:v>
                </c:pt>
                <c:pt idx="59">
                  <c:v>-0.29245375834079185</c:v>
                </c:pt>
                <c:pt idx="60">
                  <c:v>-0.31987637680124537</c:v>
                </c:pt>
                <c:pt idx="61">
                  <c:v>-0.3459228570963141</c:v>
                </c:pt>
                <c:pt idx="62">
                  <c:v>-0.37051263279214175</c:v>
                </c:pt>
                <c:pt idx="63">
                  <c:v>-0.3935712291361157</c:v>
                </c:pt>
                <c:pt idx="64">
                  <c:v>-0.4150302159309297</c:v>
                </c:pt>
                <c:pt idx="65">
                  <c:v>-0.43482713993146493</c:v>
                </c:pt>
                <c:pt idx="66">
                  <c:v>-0.45290544170967079</c:v>
                </c:pt>
                <c:pt idx="67">
                  <c:v>-0.46921436177849601</c:v>
                </c:pt>
                <c:pt idx="68">
                  <c:v>-0.48370884054783958</c:v>
                </c:pt>
                <c:pt idx="69">
                  <c:v>-0.49634941641012026</c:v>
                </c:pt>
                <c:pt idx="70">
                  <c:v>-0.50710212592707915</c:v>
                </c:pt>
                <c:pt idx="71">
                  <c:v>-0.51593840971930149</c:v>
                </c:pt>
                <c:pt idx="72">
                  <c:v>-0.52283502725193531</c:v>
                </c:pt>
                <c:pt idx="73">
                  <c:v>-0.52777398327016045</c:v>
                </c:pt>
                <c:pt idx="74">
                  <c:v>-0.53074246817173809</c:v>
                </c:pt>
                <c:pt idx="75">
                  <c:v>-0.53173281411678353</c:v>
                </c:pt>
                <c:pt idx="76">
                  <c:v>-0.53074246817173798</c:v>
                </c:pt>
                <c:pt idx="77">
                  <c:v>-0.52777398327016023</c:v>
                </c:pt>
                <c:pt idx="78">
                  <c:v>-0.52283502725193487</c:v>
                </c:pt>
                <c:pt idx="79">
                  <c:v>-0.51593840971930083</c:v>
                </c:pt>
                <c:pt idx="80">
                  <c:v>-0.50710212592707848</c:v>
                </c:pt>
                <c:pt idx="81">
                  <c:v>-0.49634941641011937</c:v>
                </c:pt>
                <c:pt idx="82">
                  <c:v>-0.48370884054783858</c:v>
                </c:pt>
                <c:pt idx="83">
                  <c:v>-0.46921436177849501</c:v>
                </c:pt>
                <c:pt idx="84">
                  <c:v>-0.45290544170966951</c:v>
                </c:pt>
                <c:pt idx="85">
                  <c:v>-0.43482713993146349</c:v>
                </c:pt>
                <c:pt idx="86">
                  <c:v>-0.41503021593092809</c:v>
                </c:pt>
                <c:pt idx="87">
                  <c:v>-0.39357122913611414</c:v>
                </c:pt>
                <c:pt idx="88">
                  <c:v>-0.37051263279213986</c:v>
                </c:pt>
                <c:pt idx="89">
                  <c:v>-0.34592285709631243</c:v>
                </c:pt>
                <c:pt idx="90">
                  <c:v>-0.31987637680124326</c:v>
                </c:pt>
                <c:pt idx="91">
                  <c:v>-0.29245375834078985</c:v>
                </c:pt>
                <c:pt idx="92">
                  <c:v>-0.26374168145003563</c:v>
                </c:pt>
                <c:pt idx="93">
                  <c:v>-0.23383293024374741</c:v>
                </c:pt>
                <c:pt idx="94">
                  <c:v>-0.20282634879354947</c:v>
                </c:pt>
                <c:pt idx="95">
                  <c:v>-0.17082675640752212</c:v>
                </c:pt>
                <c:pt idx="96">
                  <c:v>-0.13794481807119355</c:v>
                </c:pt>
                <c:pt idx="97">
                  <c:v>-0.10429686585884708</c:v>
                </c:pt>
                <c:pt idx="98">
                  <c:v>-7.000466757018188E-2</c:v>
                </c:pt>
                <c:pt idx="99">
                  <c:v>-3.5195139389434547E-2</c:v>
                </c:pt>
                <c:pt idx="100">
                  <c:v>2.3601726042293821E-15</c:v>
                </c:pt>
                <c:pt idx="101">
                  <c:v>3.5195139389438239E-2</c:v>
                </c:pt>
                <c:pt idx="102">
                  <c:v>7.000466757018553E-2</c:v>
                </c:pt>
                <c:pt idx="103">
                  <c:v>0.10429686585885115</c:v>
                </c:pt>
                <c:pt idx="104">
                  <c:v>0.13794481807119705</c:v>
                </c:pt>
                <c:pt idx="105">
                  <c:v>0.17082675640752598</c:v>
                </c:pt>
                <c:pt idx="106">
                  <c:v>0.20282634879355324</c:v>
                </c:pt>
                <c:pt idx="107">
                  <c:v>0.2338329302437506</c:v>
                </c:pt>
                <c:pt idx="108">
                  <c:v>0.26374168145003873</c:v>
                </c:pt>
                <c:pt idx="109">
                  <c:v>0.29245375834079329</c:v>
                </c:pt>
                <c:pt idx="110">
                  <c:v>0.31987637680124675</c:v>
                </c:pt>
                <c:pt idx="111">
                  <c:v>0.3459228570963151</c:v>
                </c:pt>
                <c:pt idx="112">
                  <c:v>0.3705126327921428</c:v>
                </c:pt>
                <c:pt idx="113">
                  <c:v>0.39357122913611675</c:v>
                </c:pt>
                <c:pt idx="114">
                  <c:v>0.41503021593093059</c:v>
                </c:pt>
                <c:pt idx="115">
                  <c:v>0.43482713993146571</c:v>
                </c:pt>
                <c:pt idx="116">
                  <c:v>0.45290544170967134</c:v>
                </c:pt>
                <c:pt idx="117">
                  <c:v>0.46921436177849668</c:v>
                </c:pt>
                <c:pt idx="118">
                  <c:v>0.48370884054784025</c:v>
                </c:pt>
                <c:pt idx="119">
                  <c:v>0.49634941641012092</c:v>
                </c:pt>
                <c:pt idx="120">
                  <c:v>0.50710212592707948</c:v>
                </c:pt>
                <c:pt idx="121">
                  <c:v>0.51593840971930172</c:v>
                </c:pt>
                <c:pt idx="122">
                  <c:v>0.52283502725193554</c:v>
                </c:pt>
                <c:pt idx="123">
                  <c:v>0.52777398327016067</c:v>
                </c:pt>
                <c:pt idx="124">
                  <c:v>0.53074246817173831</c:v>
                </c:pt>
                <c:pt idx="125">
                  <c:v>0.53173281411678353</c:v>
                </c:pt>
                <c:pt idx="126">
                  <c:v>0.53074246817173798</c:v>
                </c:pt>
                <c:pt idx="127">
                  <c:v>0.52777398327016001</c:v>
                </c:pt>
                <c:pt idx="128">
                  <c:v>0.52283502725193454</c:v>
                </c:pt>
                <c:pt idx="129">
                  <c:v>0.51593840971930038</c:v>
                </c:pt>
                <c:pt idx="130">
                  <c:v>0.50710212592707804</c:v>
                </c:pt>
                <c:pt idx="131">
                  <c:v>0.49634941641011904</c:v>
                </c:pt>
                <c:pt idx="132">
                  <c:v>0.48370884054783825</c:v>
                </c:pt>
                <c:pt idx="133">
                  <c:v>0.46921436177849418</c:v>
                </c:pt>
                <c:pt idx="134">
                  <c:v>0.45290544170966879</c:v>
                </c:pt>
                <c:pt idx="135">
                  <c:v>0.43482713993146238</c:v>
                </c:pt>
                <c:pt idx="136">
                  <c:v>0.41503021593092748</c:v>
                </c:pt>
                <c:pt idx="137">
                  <c:v>0.39357122913611348</c:v>
                </c:pt>
                <c:pt idx="138">
                  <c:v>0.37051263279213897</c:v>
                </c:pt>
                <c:pt idx="139">
                  <c:v>0.34592285709631149</c:v>
                </c:pt>
                <c:pt idx="140">
                  <c:v>0.31987637680124176</c:v>
                </c:pt>
                <c:pt idx="141">
                  <c:v>0.29245375834078835</c:v>
                </c:pt>
                <c:pt idx="142">
                  <c:v>0.2637416814500349</c:v>
                </c:pt>
                <c:pt idx="143">
                  <c:v>0.23383293024374616</c:v>
                </c:pt>
                <c:pt idx="144">
                  <c:v>0.20282634879354863</c:v>
                </c:pt>
                <c:pt idx="145">
                  <c:v>0.17082675640752035</c:v>
                </c:pt>
                <c:pt idx="146">
                  <c:v>0.13794481807119174</c:v>
                </c:pt>
                <c:pt idx="147">
                  <c:v>0.10429686585884572</c:v>
                </c:pt>
                <c:pt idx="148">
                  <c:v>7.0004667570180493E-2</c:v>
                </c:pt>
                <c:pt idx="149">
                  <c:v>3.5195139389433631E-2</c:v>
                </c:pt>
                <c:pt idx="150">
                  <c:v>-3.7900590868847323E-15</c:v>
                </c:pt>
                <c:pt idx="151">
                  <c:v>-3.5195139389440154E-2</c:v>
                </c:pt>
                <c:pt idx="152">
                  <c:v>-7.0004667570186932E-2</c:v>
                </c:pt>
                <c:pt idx="153">
                  <c:v>-0.10429686585885299</c:v>
                </c:pt>
                <c:pt idx="154">
                  <c:v>-0.13794481807119791</c:v>
                </c:pt>
                <c:pt idx="155">
                  <c:v>-0.17082675640752731</c:v>
                </c:pt>
                <c:pt idx="156">
                  <c:v>-0.20282634879355452</c:v>
                </c:pt>
                <c:pt idx="157">
                  <c:v>-0.23383293024375185</c:v>
                </c:pt>
                <c:pt idx="158">
                  <c:v>-0.26374168145004034</c:v>
                </c:pt>
                <c:pt idx="159">
                  <c:v>-0.29245375834079435</c:v>
                </c:pt>
                <c:pt idx="160">
                  <c:v>-0.31987637680124748</c:v>
                </c:pt>
                <c:pt idx="161">
                  <c:v>-0.34592285709631615</c:v>
                </c:pt>
                <c:pt idx="162">
                  <c:v>-0.37051263279214336</c:v>
                </c:pt>
                <c:pt idx="163">
                  <c:v>-0.39357122913611758</c:v>
                </c:pt>
                <c:pt idx="164">
                  <c:v>-0.41503021593093142</c:v>
                </c:pt>
                <c:pt idx="165">
                  <c:v>-0.43482713993146704</c:v>
                </c:pt>
                <c:pt idx="166">
                  <c:v>-0.45290544170967201</c:v>
                </c:pt>
                <c:pt idx="167">
                  <c:v>-0.46921436177849701</c:v>
                </c:pt>
                <c:pt idx="168">
                  <c:v>-0.4837088405478408</c:v>
                </c:pt>
                <c:pt idx="169">
                  <c:v>-0.49634941641012126</c:v>
                </c:pt>
                <c:pt idx="170">
                  <c:v>-0.50710212592707993</c:v>
                </c:pt>
                <c:pt idx="171">
                  <c:v>-0.51593840971930227</c:v>
                </c:pt>
                <c:pt idx="172">
                  <c:v>-0.52283502725193565</c:v>
                </c:pt>
                <c:pt idx="173">
                  <c:v>-0.52777398327016078</c:v>
                </c:pt>
                <c:pt idx="174">
                  <c:v>-0.53074246817173831</c:v>
                </c:pt>
                <c:pt idx="175">
                  <c:v>-0.53173281411678353</c:v>
                </c:pt>
                <c:pt idx="176">
                  <c:v>-0.53074246817173776</c:v>
                </c:pt>
                <c:pt idx="177">
                  <c:v>-0.52777398327015979</c:v>
                </c:pt>
                <c:pt idx="178">
                  <c:v>-0.52283502725193431</c:v>
                </c:pt>
                <c:pt idx="179">
                  <c:v>-0.51593840971930038</c:v>
                </c:pt>
                <c:pt idx="180">
                  <c:v>-0.50710212592707793</c:v>
                </c:pt>
                <c:pt idx="181">
                  <c:v>-0.49634941641011843</c:v>
                </c:pt>
                <c:pt idx="182">
                  <c:v>-0.48370884054783758</c:v>
                </c:pt>
                <c:pt idx="183">
                  <c:v>-0.46921436177849329</c:v>
                </c:pt>
                <c:pt idx="184">
                  <c:v>-0.45290544170966834</c:v>
                </c:pt>
                <c:pt idx="185">
                  <c:v>-0.43482713993146249</c:v>
                </c:pt>
                <c:pt idx="186">
                  <c:v>-0.41503021593092637</c:v>
                </c:pt>
                <c:pt idx="187">
                  <c:v>-0.39357122913611226</c:v>
                </c:pt>
                <c:pt idx="188">
                  <c:v>-0.37051263279213764</c:v>
                </c:pt>
                <c:pt idx="189">
                  <c:v>-0.34592285709630999</c:v>
                </c:pt>
                <c:pt idx="190">
                  <c:v>-0.31987637680124181</c:v>
                </c:pt>
                <c:pt idx="191">
                  <c:v>-0.29245375834078763</c:v>
                </c:pt>
                <c:pt idx="192">
                  <c:v>-0.26374168145003329</c:v>
                </c:pt>
                <c:pt idx="193">
                  <c:v>-0.23383293024374452</c:v>
                </c:pt>
                <c:pt idx="194">
                  <c:v>-0.20282634879354688</c:v>
                </c:pt>
                <c:pt idx="195">
                  <c:v>-0.17082675640751949</c:v>
                </c:pt>
                <c:pt idx="196">
                  <c:v>-0.13794481807119088</c:v>
                </c:pt>
                <c:pt idx="197">
                  <c:v>-0.1042968658588448</c:v>
                </c:pt>
                <c:pt idx="198">
                  <c:v>-7.0004667570178605E-2</c:v>
                </c:pt>
                <c:pt idx="199">
                  <c:v>-3.5195139389431709E-2</c:v>
                </c:pt>
                <c:pt idx="200">
                  <c:v>4.7203452084587626E-15</c:v>
                </c:pt>
                <c:pt idx="201">
                  <c:v>3.5195139389440078E-2</c:v>
                </c:pt>
                <c:pt idx="202">
                  <c:v>7.0004667570185891E-2</c:v>
                </c:pt>
                <c:pt idx="203">
                  <c:v>0.10429686585885006</c:v>
                </c:pt>
                <c:pt idx="204">
                  <c:v>0.13794481807119599</c:v>
                </c:pt>
                <c:pt idx="205">
                  <c:v>0.17082675640752445</c:v>
                </c:pt>
                <c:pt idx="206">
                  <c:v>0.20282634879355085</c:v>
                </c:pt>
                <c:pt idx="207">
                  <c:v>0.23383293024374835</c:v>
                </c:pt>
                <c:pt idx="208">
                  <c:v>0.26374168145003535</c:v>
                </c:pt>
                <c:pt idx="209">
                  <c:v>0.29245375834078879</c:v>
                </c:pt>
                <c:pt idx="210">
                  <c:v>0.31987637680124209</c:v>
                </c:pt>
                <c:pt idx="211">
                  <c:v>0.34592285709631115</c:v>
                </c:pt>
                <c:pt idx="212">
                  <c:v>0.37051263279213797</c:v>
                </c:pt>
                <c:pt idx="213">
                  <c:v>0.39357122913611126</c:v>
                </c:pt>
                <c:pt idx="214">
                  <c:v>0.41503021593092493</c:v>
                </c:pt>
                <c:pt idx="215">
                  <c:v>0.4348271399314606</c:v>
                </c:pt>
                <c:pt idx="216">
                  <c:v>0.45290544170966662</c:v>
                </c:pt>
                <c:pt idx="217">
                  <c:v>0.4692143617784918</c:v>
                </c:pt>
                <c:pt idx="218">
                  <c:v>0.48370884054783547</c:v>
                </c:pt>
                <c:pt idx="219">
                  <c:v>0.49634941641011654</c:v>
                </c:pt>
                <c:pt idx="220">
                  <c:v>0.50710212592707571</c:v>
                </c:pt>
                <c:pt idx="221">
                  <c:v>0.51593840971929861</c:v>
                </c:pt>
                <c:pt idx="222">
                  <c:v>0.52283502725193298</c:v>
                </c:pt>
                <c:pt idx="223">
                  <c:v>0.5277739832701589</c:v>
                </c:pt>
                <c:pt idx="224">
                  <c:v>0.53074246817173731</c:v>
                </c:pt>
                <c:pt idx="225">
                  <c:v>0.53173281411678353</c:v>
                </c:pt>
                <c:pt idx="226">
                  <c:v>0.53074246817173898</c:v>
                </c:pt>
                <c:pt idx="227">
                  <c:v>0.52777398327016201</c:v>
                </c:pt>
                <c:pt idx="228">
                  <c:v>0.52283502725193798</c:v>
                </c:pt>
                <c:pt idx="229">
                  <c:v>0.51593840971930527</c:v>
                </c:pt>
                <c:pt idx="230">
                  <c:v>0.50710212592708415</c:v>
                </c:pt>
                <c:pt idx="231">
                  <c:v>0.49634941641012631</c:v>
                </c:pt>
                <c:pt idx="232">
                  <c:v>0.4837088405478468</c:v>
                </c:pt>
                <c:pt idx="233">
                  <c:v>0.46921436177850467</c:v>
                </c:pt>
                <c:pt idx="234">
                  <c:v>0.4529054417096805</c:v>
                </c:pt>
                <c:pt idx="235">
                  <c:v>0.43482713993147648</c:v>
                </c:pt>
                <c:pt idx="236">
                  <c:v>0.41503021593094286</c:v>
                </c:pt>
                <c:pt idx="237">
                  <c:v>0.39357122913613002</c:v>
                </c:pt>
                <c:pt idx="238">
                  <c:v>0.37051263279215785</c:v>
                </c:pt>
                <c:pt idx="239">
                  <c:v>0.34592285709633153</c:v>
                </c:pt>
                <c:pt idx="240">
                  <c:v>0.31987637680126457</c:v>
                </c:pt>
                <c:pt idx="241">
                  <c:v>0.29245375834081311</c:v>
                </c:pt>
                <c:pt idx="242">
                  <c:v>0.26374168145005988</c:v>
                </c:pt>
                <c:pt idx="243">
                  <c:v>0.23383293024377302</c:v>
                </c:pt>
                <c:pt idx="244">
                  <c:v>0.2028263487935773</c:v>
                </c:pt>
                <c:pt idx="245">
                  <c:v>0.17082675640755071</c:v>
                </c:pt>
                <c:pt idx="246">
                  <c:v>0.13794481807122386</c:v>
                </c:pt>
                <c:pt idx="247">
                  <c:v>0.10429686585887947</c:v>
                </c:pt>
                <c:pt idx="248">
                  <c:v>7.000466757021484E-2</c:v>
                </c:pt>
                <c:pt idx="249">
                  <c:v>3.5195139389469415E-2</c:v>
                </c:pt>
                <c:pt idx="250">
                  <c:v>3.3318196834310085E-14</c:v>
                </c:pt>
                <c:pt idx="251">
                  <c:v>-3.5195139389402393E-2</c:v>
                </c:pt>
                <c:pt idx="252">
                  <c:v>-7.0004667570148671E-2</c:v>
                </c:pt>
                <c:pt idx="253">
                  <c:v>-0.10429686585881444</c:v>
                </c:pt>
                <c:pt idx="254">
                  <c:v>-0.1379448180711611</c:v>
                </c:pt>
                <c:pt idx="255">
                  <c:v>-0.17082675640748954</c:v>
                </c:pt>
                <c:pt idx="256">
                  <c:v>-0.20282634879351782</c:v>
                </c:pt>
                <c:pt idx="257">
                  <c:v>-0.23383293024371468</c:v>
                </c:pt>
                <c:pt idx="258">
                  <c:v>-0.26374168145000376</c:v>
                </c:pt>
                <c:pt idx="259">
                  <c:v>-0.29245375834075932</c:v>
                </c:pt>
                <c:pt idx="260">
                  <c:v>-0.31987637680121261</c:v>
                </c:pt>
                <c:pt idx="261">
                  <c:v>-0.34592285709628312</c:v>
                </c:pt>
                <c:pt idx="262">
                  <c:v>-0.37051263279211233</c:v>
                </c:pt>
                <c:pt idx="263">
                  <c:v>-0.39357122913608794</c:v>
                </c:pt>
                <c:pt idx="264">
                  <c:v>-0.41503021593090395</c:v>
                </c:pt>
                <c:pt idx="265">
                  <c:v>-0.43482713993144012</c:v>
                </c:pt>
                <c:pt idx="266">
                  <c:v>-0.45290544170964803</c:v>
                </c:pt>
                <c:pt idx="267">
                  <c:v>-0.46921436177847475</c:v>
                </c:pt>
                <c:pt idx="268">
                  <c:v>-0.48370884054782087</c:v>
                </c:pt>
                <c:pt idx="269">
                  <c:v>-0.49634941641010394</c:v>
                </c:pt>
                <c:pt idx="270">
                  <c:v>-0.50710212592706549</c:v>
                </c:pt>
                <c:pt idx="271">
                  <c:v>-0.51593840971929028</c:v>
                </c:pt>
                <c:pt idx="272">
                  <c:v>-0.52283502725192654</c:v>
                </c:pt>
                <c:pt idx="273">
                  <c:v>-0.52777398327015457</c:v>
                </c:pt>
                <c:pt idx="274">
                  <c:v>-0.5307424681717352</c:v>
                </c:pt>
                <c:pt idx="275">
                  <c:v>-0.53173281411678353</c:v>
                </c:pt>
                <c:pt idx="276">
                  <c:v>-0.53074246817174109</c:v>
                </c:pt>
                <c:pt idx="277">
                  <c:v>-0.52777398327016634</c:v>
                </c:pt>
                <c:pt idx="278">
                  <c:v>-0.52283502725194442</c:v>
                </c:pt>
                <c:pt idx="279">
                  <c:v>-0.51593840971931371</c:v>
                </c:pt>
                <c:pt idx="280">
                  <c:v>-0.50710212592709447</c:v>
                </c:pt>
                <c:pt idx="281">
                  <c:v>-0.49634941641013858</c:v>
                </c:pt>
                <c:pt idx="282">
                  <c:v>-0.48370884054786101</c:v>
                </c:pt>
                <c:pt idx="283">
                  <c:v>-0.46921436177852133</c:v>
                </c:pt>
                <c:pt idx="284">
                  <c:v>-0.45290544170969904</c:v>
                </c:pt>
                <c:pt idx="285">
                  <c:v>-0.43482713993149624</c:v>
                </c:pt>
                <c:pt idx="286">
                  <c:v>-0.41503021593096501</c:v>
                </c:pt>
                <c:pt idx="287">
                  <c:v>-0.39357122913615389</c:v>
                </c:pt>
                <c:pt idx="288">
                  <c:v>-0.37051263279218427</c:v>
                </c:pt>
                <c:pt idx="289">
                  <c:v>-0.34592285709635956</c:v>
                </c:pt>
                <c:pt idx="290">
                  <c:v>-0.31987637680129333</c:v>
                </c:pt>
                <c:pt idx="291">
                  <c:v>-0.29245375834084247</c:v>
                </c:pt>
                <c:pt idx="292">
                  <c:v>-0.26374168145009064</c:v>
                </c:pt>
                <c:pt idx="293">
                  <c:v>-0.23383293024380494</c:v>
                </c:pt>
                <c:pt idx="294">
                  <c:v>-0.20282634879361122</c:v>
                </c:pt>
                <c:pt idx="295">
                  <c:v>-0.17082675640758566</c:v>
                </c:pt>
                <c:pt idx="296">
                  <c:v>-0.13794481807125875</c:v>
                </c:pt>
                <c:pt idx="297">
                  <c:v>-0.10429686585891608</c:v>
                </c:pt>
                <c:pt idx="298">
                  <c:v>-7.0004667570252047E-2</c:v>
                </c:pt>
                <c:pt idx="299">
                  <c:v>-3.5195139389508093E-2</c:v>
                </c:pt>
                <c:pt idx="300">
                  <c:v>-7.2355939599241286E-14</c:v>
                </c:pt>
                <c:pt idx="301">
                  <c:v>3.5195139389364694E-2</c:v>
                </c:pt>
                <c:pt idx="302">
                  <c:v>7.0004667570112436E-2</c:v>
                </c:pt>
                <c:pt idx="303">
                  <c:v>0.10429686585877881</c:v>
                </c:pt>
                <c:pt idx="304">
                  <c:v>0.13794481807112435</c:v>
                </c:pt>
                <c:pt idx="305">
                  <c:v>0.17082675640745459</c:v>
                </c:pt>
                <c:pt idx="306">
                  <c:v>0.20282634879348396</c:v>
                </c:pt>
                <c:pt idx="307">
                  <c:v>0.23383293024368362</c:v>
                </c:pt>
                <c:pt idx="308">
                  <c:v>0.26374168144997218</c:v>
                </c:pt>
                <c:pt idx="309">
                  <c:v>0.29245375834072912</c:v>
                </c:pt>
                <c:pt idx="310">
                  <c:v>0.31987637680118375</c:v>
                </c:pt>
                <c:pt idx="311">
                  <c:v>0.34592285709625592</c:v>
                </c:pt>
                <c:pt idx="312">
                  <c:v>0.37051263279208668</c:v>
                </c:pt>
                <c:pt idx="313">
                  <c:v>0.39357122913606402</c:v>
                </c:pt>
                <c:pt idx="314">
                  <c:v>0.41503021593088169</c:v>
                </c:pt>
                <c:pt idx="315">
                  <c:v>0.4348271399314198</c:v>
                </c:pt>
                <c:pt idx="316">
                  <c:v>0.45290544170962954</c:v>
                </c:pt>
                <c:pt idx="317">
                  <c:v>0.4692143617784591</c:v>
                </c:pt>
                <c:pt idx="318">
                  <c:v>0.48370884054780694</c:v>
                </c:pt>
                <c:pt idx="319">
                  <c:v>0.49634941641009139</c:v>
                </c:pt>
                <c:pt idx="320">
                  <c:v>0.50710212592705495</c:v>
                </c:pt>
                <c:pt idx="321">
                  <c:v>0.51593840971928151</c:v>
                </c:pt>
                <c:pt idx="322">
                  <c:v>0.52283502725192033</c:v>
                </c:pt>
                <c:pt idx="323">
                  <c:v>0.52777398327015035</c:v>
                </c:pt>
                <c:pt idx="324">
                  <c:v>0.53074246817173309</c:v>
                </c:pt>
                <c:pt idx="325">
                  <c:v>0.53173281411678353</c:v>
                </c:pt>
                <c:pt idx="326">
                  <c:v>0.53074246817174331</c:v>
                </c:pt>
                <c:pt idx="327">
                  <c:v>0.52777398327017055</c:v>
                </c:pt>
                <c:pt idx="328">
                  <c:v>0.52283502725195052</c:v>
                </c:pt>
                <c:pt idx="329">
                  <c:v>0.51593840971932159</c:v>
                </c:pt>
                <c:pt idx="330">
                  <c:v>0.50710212592710502</c:v>
                </c:pt>
                <c:pt idx="331">
                  <c:v>0.4963494164101519</c:v>
                </c:pt>
                <c:pt idx="332">
                  <c:v>0.48370884054787633</c:v>
                </c:pt>
                <c:pt idx="333">
                  <c:v>0.46921436177853787</c:v>
                </c:pt>
                <c:pt idx="334">
                  <c:v>0.45290544170971758</c:v>
                </c:pt>
                <c:pt idx="335">
                  <c:v>0.43482713993151667</c:v>
                </c:pt>
                <c:pt idx="336">
                  <c:v>0.41503021593098605</c:v>
                </c:pt>
                <c:pt idx="337">
                  <c:v>0.39357122913617792</c:v>
                </c:pt>
                <c:pt idx="338">
                  <c:v>0.37051263279220858</c:v>
                </c:pt>
                <c:pt idx="339">
                  <c:v>0.34592285709638543</c:v>
                </c:pt>
                <c:pt idx="340">
                  <c:v>0.31987637680132053</c:v>
                </c:pt>
                <c:pt idx="341">
                  <c:v>0.29245375834087278</c:v>
                </c:pt>
                <c:pt idx="342">
                  <c:v>0.26374168145012383</c:v>
                </c:pt>
                <c:pt idx="343">
                  <c:v>0.23383293024383944</c:v>
                </c:pt>
                <c:pt idx="344">
                  <c:v>0.20282634879364508</c:v>
                </c:pt>
                <c:pt idx="345">
                  <c:v>0.17082675640762066</c:v>
                </c:pt>
                <c:pt idx="346">
                  <c:v>0.13794481807129455</c:v>
                </c:pt>
                <c:pt idx="347">
                  <c:v>0.10429686585895072</c:v>
                </c:pt>
                <c:pt idx="348">
                  <c:v>7.0004667570289253E-2</c:v>
                </c:pt>
                <c:pt idx="349">
                  <c:v>3.5195139389543814E-2</c:v>
                </c:pt>
                <c:pt idx="350">
                  <c:v>1.0839608019768431E-13</c:v>
                </c:pt>
                <c:pt idx="351">
                  <c:v>-3.5195139389328979E-2</c:v>
                </c:pt>
                <c:pt idx="352">
                  <c:v>-7.0004667570075244E-2</c:v>
                </c:pt>
                <c:pt idx="353">
                  <c:v>-0.10429686585874032</c:v>
                </c:pt>
                <c:pt idx="354">
                  <c:v>-0.13794481807108852</c:v>
                </c:pt>
                <c:pt idx="355">
                  <c:v>-0.17082675640741968</c:v>
                </c:pt>
                <c:pt idx="356">
                  <c:v>-0.20282634879344999</c:v>
                </c:pt>
                <c:pt idx="357">
                  <c:v>-0.23383293024365084</c:v>
                </c:pt>
                <c:pt idx="358">
                  <c:v>-0.26374168144994065</c:v>
                </c:pt>
                <c:pt idx="359">
                  <c:v>-0.29245375834069892</c:v>
                </c:pt>
                <c:pt idx="360">
                  <c:v>-0.31987637680115655</c:v>
                </c:pt>
                <c:pt idx="361">
                  <c:v>-0.34592285709623</c:v>
                </c:pt>
                <c:pt idx="362">
                  <c:v>-0.37051263279206098</c:v>
                </c:pt>
                <c:pt idx="363">
                  <c:v>-0.39357122913603998</c:v>
                </c:pt>
                <c:pt idx="364">
                  <c:v>-0.41503021593085831</c:v>
                </c:pt>
                <c:pt idx="365">
                  <c:v>-0.43482713993139938</c:v>
                </c:pt>
                <c:pt idx="366">
                  <c:v>-0.45290544170961117</c:v>
                </c:pt>
                <c:pt idx="367">
                  <c:v>-0.46921436177844245</c:v>
                </c:pt>
                <c:pt idx="368">
                  <c:v>-0.4837088405477924</c:v>
                </c:pt>
                <c:pt idx="369">
                  <c:v>-0.49634941641007879</c:v>
                </c:pt>
                <c:pt idx="370">
                  <c:v>-0.5071021259270444</c:v>
                </c:pt>
                <c:pt idx="371">
                  <c:v>-0.51593840971927341</c:v>
                </c:pt>
                <c:pt idx="372">
                  <c:v>-0.52283502725191411</c:v>
                </c:pt>
                <c:pt idx="373">
                  <c:v>-0.52777398327014602</c:v>
                </c:pt>
                <c:pt idx="374">
                  <c:v>-0.53074246817173087</c:v>
                </c:pt>
                <c:pt idx="375">
                  <c:v>-0.53173281411678353</c:v>
                </c:pt>
                <c:pt idx="376">
                  <c:v>-0.53074246817174531</c:v>
                </c:pt>
                <c:pt idx="377">
                  <c:v>-0.52777398327017477</c:v>
                </c:pt>
                <c:pt idx="378">
                  <c:v>-0.52283502725195685</c:v>
                </c:pt>
                <c:pt idx="379">
                  <c:v>-0.51593840971933014</c:v>
                </c:pt>
                <c:pt idx="380">
                  <c:v>-0.50710212592711557</c:v>
                </c:pt>
                <c:pt idx="381">
                  <c:v>-0.49634941641016378</c:v>
                </c:pt>
                <c:pt idx="382">
                  <c:v>-0.48370884054789026</c:v>
                </c:pt>
                <c:pt idx="383">
                  <c:v>-0.46921436177855352</c:v>
                </c:pt>
                <c:pt idx="384">
                  <c:v>-0.45290544170973607</c:v>
                </c:pt>
                <c:pt idx="385">
                  <c:v>-0.4348271399315381</c:v>
                </c:pt>
                <c:pt idx="386">
                  <c:v>-0.41503021593100947</c:v>
                </c:pt>
                <c:pt idx="387">
                  <c:v>-0.39357122913620185</c:v>
                </c:pt>
                <c:pt idx="388">
                  <c:v>-0.37051263279223423</c:v>
                </c:pt>
                <c:pt idx="389">
                  <c:v>-0.34592285709641268</c:v>
                </c:pt>
                <c:pt idx="390">
                  <c:v>-0.31987637680134934</c:v>
                </c:pt>
                <c:pt idx="391">
                  <c:v>-0.29245375834090298</c:v>
                </c:pt>
                <c:pt idx="392">
                  <c:v>-0.26374168145015375</c:v>
                </c:pt>
                <c:pt idx="393">
                  <c:v>-0.23383293024387056</c:v>
                </c:pt>
                <c:pt idx="394">
                  <c:v>-0.20282634879367728</c:v>
                </c:pt>
                <c:pt idx="395">
                  <c:v>-0.17082675640765554</c:v>
                </c:pt>
                <c:pt idx="396">
                  <c:v>-0.13794481807133224</c:v>
                </c:pt>
                <c:pt idx="397">
                  <c:v>-0.10429686585898923</c:v>
                </c:pt>
                <c:pt idx="398">
                  <c:v>-7.0004667570326459E-2</c:v>
                </c:pt>
                <c:pt idx="399">
                  <c:v>-3.5195139389581506E-2</c:v>
                </c:pt>
                <c:pt idx="400">
                  <c:v>-1.464346222404523E-13</c:v>
                </c:pt>
                <c:pt idx="401">
                  <c:v>3.519513938929128E-2</c:v>
                </c:pt>
                <c:pt idx="402">
                  <c:v>7.000466757003998E-2</c:v>
                </c:pt>
                <c:pt idx="403">
                  <c:v>0.10429686585870757</c:v>
                </c:pt>
                <c:pt idx="404">
                  <c:v>0.13794481807105644</c:v>
                </c:pt>
                <c:pt idx="405">
                  <c:v>0.17082675640738842</c:v>
                </c:pt>
                <c:pt idx="406">
                  <c:v>0.20282634879341607</c:v>
                </c:pt>
                <c:pt idx="407">
                  <c:v>0.23383293024361804</c:v>
                </c:pt>
                <c:pt idx="408">
                  <c:v>0.26374168144991073</c:v>
                </c:pt>
                <c:pt idx="409">
                  <c:v>0.29245375834067022</c:v>
                </c:pt>
                <c:pt idx="410">
                  <c:v>0.31987637680112924</c:v>
                </c:pt>
                <c:pt idx="411">
                  <c:v>0.34592285709620274</c:v>
                </c:pt>
                <c:pt idx="412">
                  <c:v>0.37051263279203667</c:v>
                </c:pt>
                <c:pt idx="413">
                  <c:v>0.39357122913601728</c:v>
                </c:pt>
                <c:pt idx="414">
                  <c:v>0.41503021593083839</c:v>
                </c:pt>
                <c:pt idx="415">
                  <c:v>0.43482713993138117</c:v>
                </c:pt>
                <c:pt idx="416">
                  <c:v>0.45290544170959351</c:v>
                </c:pt>
                <c:pt idx="417">
                  <c:v>0.4692143617784259</c:v>
                </c:pt>
                <c:pt idx="418">
                  <c:v>0.48370884054777769</c:v>
                </c:pt>
                <c:pt idx="419">
                  <c:v>0.49634941641006686</c:v>
                </c:pt>
                <c:pt idx="420">
                  <c:v>0.5071021259270343</c:v>
                </c:pt>
                <c:pt idx="421">
                  <c:v>0.51593840971926541</c:v>
                </c:pt>
                <c:pt idx="422">
                  <c:v>0.52283502725190789</c:v>
                </c:pt>
                <c:pt idx="423">
                  <c:v>0.52777398327014202</c:v>
                </c:pt>
                <c:pt idx="424">
                  <c:v>0.53074246817172899</c:v>
                </c:pt>
                <c:pt idx="425">
                  <c:v>0.53173281411678353</c:v>
                </c:pt>
                <c:pt idx="426">
                  <c:v>0.53074246817174731</c:v>
                </c:pt>
                <c:pt idx="427">
                  <c:v>0.52777398327017877</c:v>
                </c:pt>
                <c:pt idx="428">
                  <c:v>0.52283502725196329</c:v>
                </c:pt>
                <c:pt idx="429">
                  <c:v>0.51593840971933858</c:v>
                </c:pt>
                <c:pt idx="430">
                  <c:v>0.50710212592712556</c:v>
                </c:pt>
                <c:pt idx="431">
                  <c:v>0.49634941641017577</c:v>
                </c:pt>
                <c:pt idx="432">
                  <c:v>0.48370884054790486</c:v>
                </c:pt>
                <c:pt idx="433">
                  <c:v>0.46921436177857018</c:v>
                </c:pt>
                <c:pt idx="434">
                  <c:v>0.45290544170975355</c:v>
                </c:pt>
                <c:pt idx="435">
                  <c:v>0.43482713993155636</c:v>
                </c:pt>
                <c:pt idx="436">
                  <c:v>0.4150302159310294</c:v>
                </c:pt>
                <c:pt idx="437">
                  <c:v>0.39357122913622333</c:v>
                </c:pt>
                <c:pt idx="438">
                  <c:v>0.37051263279225993</c:v>
                </c:pt>
                <c:pt idx="439">
                  <c:v>0.34592285709643994</c:v>
                </c:pt>
                <c:pt idx="440">
                  <c:v>0.3198763768013782</c:v>
                </c:pt>
                <c:pt idx="441">
                  <c:v>0.29245375834093162</c:v>
                </c:pt>
                <c:pt idx="442">
                  <c:v>0.26374168145018362</c:v>
                </c:pt>
                <c:pt idx="443">
                  <c:v>0.23383293024390336</c:v>
                </c:pt>
                <c:pt idx="444">
                  <c:v>0.20282634879371123</c:v>
                </c:pt>
                <c:pt idx="445">
                  <c:v>0.17082675640768868</c:v>
                </c:pt>
                <c:pt idx="446">
                  <c:v>0.13794481807136433</c:v>
                </c:pt>
                <c:pt idx="447">
                  <c:v>0.10429686585902197</c:v>
                </c:pt>
                <c:pt idx="448">
                  <c:v>7.000466757035978E-2</c:v>
                </c:pt>
                <c:pt idx="449">
                  <c:v>3.5195139389619205E-2</c:v>
                </c:pt>
                <c:pt idx="450">
                  <c:v>1.8447316428322E-13</c:v>
                </c:pt>
                <c:pt idx="451">
                  <c:v>-3.5195139389253588E-2</c:v>
                </c:pt>
                <c:pt idx="452">
                  <c:v>-7.0004667570002746E-2</c:v>
                </c:pt>
                <c:pt idx="453">
                  <c:v>-0.104296865858671</c:v>
                </c:pt>
                <c:pt idx="454">
                  <c:v>-0.13794481807101872</c:v>
                </c:pt>
                <c:pt idx="455">
                  <c:v>-0.17082675640735165</c:v>
                </c:pt>
                <c:pt idx="456">
                  <c:v>-0.20282634879338393</c:v>
                </c:pt>
                <c:pt idx="457">
                  <c:v>-0.23383293024358695</c:v>
                </c:pt>
                <c:pt idx="458">
                  <c:v>-0.26374168144988086</c:v>
                </c:pt>
                <c:pt idx="459">
                  <c:v>-0.29245375834063997</c:v>
                </c:pt>
                <c:pt idx="460">
                  <c:v>-0.31987637680109898</c:v>
                </c:pt>
                <c:pt idx="461">
                  <c:v>-0.34592285709617548</c:v>
                </c:pt>
                <c:pt idx="462">
                  <c:v>-0.37051263279201108</c:v>
                </c:pt>
                <c:pt idx="463">
                  <c:v>-0.39357122913599335</c:v>
                </c:pt>
                <c:pt idx="464">
                  <c:v>-0.41503021593081624</c:v>
                </c:pt>
                <c:pt idx="465">
                  <c:v>-0.43482713993135974</c:v>
                </c:pt>
                <c:pt idx="466">
                  <c:v>-0.45290544170957503</c:v>
                </c:pt>
                <c:pt idx="467">
                  <c:v>-0.46921436177841019</c:v>
                </c:pt>
                <c:pt idx="468">
                  <c:v>-0.48370884054776397</c:v>
                </c:pt>
                <c:pt idx="469">
                  <c:v>-0.49634941641005487</c:v>
                </c:pt>
                <c:pt idx="470">
                  <c:v>-0.50710212592702375</c:v>
                </c:pt>
                <c:pt idx="471">
                  <c:v>-0.51593840971925653</c:v>
                </c:pt>
                <c:pt idx="472">
                  <c:v>-0.52283502725190145</c:v>
                </c:pt>
                <c:pt idx="473">
                  <c:v>-0.5277739832701378</c:v>
                </c:pt>
                <c:pt idx="474">
                  <c:v>-0.53074246817172699</c:v>
                </c:pt>
                <c:pt idx="475">
                  <c:v>-0.53173281411678353</c:v>
                </c:pt>
                <c:pt idx="476">
                  <c:v>-0.53074246817174953</c:v>
                </c:pt>
                <c:pt idx="477">
                  <c:v>-0.5277739832701831</c:v>
                </c:pt>
                <c:pt idx="478">
                  <c:v>-0.52283502725196929</c:v>
                </c:pt>
                <c:pt idx="479">
                  <c:v>-0.51593840971934668</c:v>
                </c:pt>
                <c:pt idx="480">
                  <c:v>-0.50710212592713555</c:v>
                </c:pt>
                <c:pt idx="481">
                  <c:v>-0.49634941641018832</c:v>
                </c:pt>
                <c:pt idx="482">
                  <c:v>-0.48370884054791946</c:v>
                </c:pt>
                <c:pt idx="483">
                  <c:v>-0.46921436177858672</c:v>
                </c:pt>
                <c:pt idx="484">
                  <c:v>-0.45290544170977215</c:v>
                </c:pt>
                <c:pt idx="485">
                  <c:v>-0.43482713993157679</c:v>
                </c:pt>
                <c:pt idx="486">
                  <c:v>-0.41503021593105277</c:v>
                </c:pt>
                <c:pt idx="487">
                  <c:v>-0.39357122913624859</c:v>
                </c:pt>
                <c:pt idx="488">
                  <c:v>-0.37051263279228414</c:v>
                </c:pt>
                <c:pt idx="489">
                  <c:v>-0.34592285709646575</c:v>
                </c:pt>
                <c:pt idx="490">
                  <c:v>-0.31987637680140546</c:v>
                </c:pt>
                <c:pt idx="491">
                  <c:v>-0.29245375834096021</c:v>
                </c:pt>
                <c:pt idx="492">
                  <c:v>-0.2637416814502152</c:v>
                </c:pt>
                <c:pt idx="493">
                  <c:v>-0.23383293024393614</c:v>
                </c:pt>
                <c:pt idx="494">
                  <c:v>-0.20282634879374511</c:v>
                </c:pt>
                <c:pt idx="495">
                  <c:v>-0.17082675640772355</c:v>
                </c:pt>
                <c:pt idx="496">
                  <c:v>-0.13794481807140016</c:v>
                </c:pt>
                <c:pt idx="497">
                  <c:v>-0.10429686585906048</c:v>
                </c:pt>
                <c:pt idx="498">
                  <c:v>-7.0004667570398943E-2</c:v>
                </c:pt>
                <c:pt idx="499">
                  <c:v>-3.519513938965492E-2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4-4108-BEEA-DFAB2E9A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6604215456674475"/>
          <c:y val="1.8058690744920992E-2"/>
          <c:w val="0.22118140970083655"/>
          <c:h val="4.8689737710551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1241217798595E-2"/>
          <c:y val="0.12189616252821671"/>
          <c:w val="0.89344262295081966"/>
          <c:h val="0.76749435665914223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Rawdata!$A$3:$A$501</c:f>
              <c:numCache>
                <c:formatCode>General</c:formatCode>
                <c:ptCount val="499"/>
                <c:pt idx="0">
                  <c:v>0.23668639053254439</c:v>
                </c:pt>
                <c:pt idx="1">
                  <c:v>0.47337278106508879</c:v>
                </c:pt>
                <c:pt idx="2">
                  <c:v>0.71005917159763321</c:v>
                </c:pt>
                <c:pt idx="3">
                  <c:v>0.94674556213017758</c:v>
                </c:pt>
                <c:pt idx="4">
                  <c:v>1.1834319526627219</c:v>
                </c:pt>
                <c:pt idx="5">
                  <c:v>1.4201183431952664</c:v>
                </c:pt>
                <c:pt idx="6">
                  <c:v>1.6568047337278109</c:v>
                </c:pt>
                <c:pt idx="7">
                  <c:v>1.8934911242603554</c:v>
                </c:pt>
                <c:pt idx="8">
                  <c:v>2.1301775147928996</c:v>
                </c:pt>
                <c:pt idx="9">
                  <c:v>2.3668639053254439</c:v>
                </c:pt>
                <c:pt idx="10">
                  <c:v>2.6035502958579881</c:v>
                </c:pt>
                <c:pt idx="11">
                  <c:v>2.8402366863905324</c:v>
                </c:pt>
                <c:pt idx="12">
                  <c:v>3.0769230769230766</c:v>
                </c:pt>
                <c:pt idx="13">
                  <c:v>3.3136094674556209</c:v>
                </c:pt>
                <c:pt idx="14">
                  <c:v>3.5502958579881652</c:v>
                </c:pt>
                <c:pt idx="15">
                  <c:v>3.7869822485207094</c:v>
                </c:pt>
                <c:pt idx="16">
                  <c:v>4.0236686390532537</c:v>
                </c:pt>
                <c:pt idx="17">
                  <c:v>4.2603550295857984</c:v>
                </c:pt>
                <c:pt idx="18">
                  <c:v>4.4970414201183431</c:v>
                </c:pt>
                <c:pt idx="19">
                  <c:v>4.7337278106508878</c:v>
                </c:pt>
                <c:pt idx="20">
                  <c:v>4.9704142011834325</c:v>
                </c:pt>
                <c:pt idx="21">
                  <c:v>5.2071005917159772</c:v>
                </c:pt>
                <c:pt idx="22">
                  <c:v>5.4437869822485219</c:v>
                </c:pt>
                <c:pt idx="23">
                  <c:v>5.6804733727810666</c:v>
                </c:pt>
                <c:pt idx="24">
                  <c:v>5.9171597633136113</c:v>
                </c:pt>
                <c:pt idx="25">
                  <c:v>6.153846153846156</c:v>
                </c:pt>
                <c:pt idx="26">
                  <c:v>6.3905325443787007</c:v>
                </c:pt>
                <c:pt idx="27">
                  <c:v>6.6272189349112454</c:v>
                </c:pt>
                <c:pt idx="28">
                  <c:v>6.8639053254437901</c:v>
                </c:pt>
                <c:pt idx="29">
                  <c:v>7.1005917159763348</c:v>
                </c:pt>
                <c:pt idx="30">
                  <c:v>7.3372781065088795</c:v>
                </c:pt>
                <c:pt idx="31">
                  <c:v>7.5739644970414242</c:v>
                </c:pt>
                <c:pt idx="32">
                  <c:v>7.8106508875739689</c:v>
                </c:pt>
                <c:pt idx="33">
                  <c:v>8.0473372781065127</c:v>
                </c:pt>
                <c:pt idx="34">
                  <c:v>8.2840236686390565</c:v>
                </c:pt>
                <c:pt idx="35">
                  <c:v>8.5207100591716003</c:v>
                </c:pt>
                <c:pt idx="36">
                  <c:v>8.7573964497041441</c:v>
                </c:pt>
                <c:pt idx="37">
                  <c:v>8.9940828402366879</c:v>
                </c:pt>
                <c:pt idx="38">
                  <c:v>9.2307692307692317</c:v>
                </c:pt>
                <c:pt idx="39">
                  <c:v>9.4674556213017755</c:v>
                </c:pt>
                <c:pt idx="40">
                  <c:v>9.7041420118343193</c:v>
                </c:pt>
                <c:pt idx="41">
                  <c:v>9.9408284023668632</c:v>
                </c:pt>
                <c:pt idx="42">
                  <c:v>10.177514792899407</c:v>
                </c:pt>
                <c:pt idx="43">
                  <c:v>10.414201183431951</c:v>
                </c:pt>
                <c:pt idx="44">
                  <c:v>10.650887573964495</c:v>
                </c:pt>
                <c:pt idx="45">
                  <c:v>10.887573964497038</c:v>
                </c:pt>
                <c:pt idx="46">
                  <c:v>11.124260355029582</c:v>
                </c:pt>
                <c:pt idx="47">
                  <c:v>11.360946745562126</c:v>
                </c:pt>
                <c:pt idx="48">
                  <c:v>11.59763313609467</c:v>
                </c:pt>
                <c:pt idx="49">
                  <c:v>11.834319526627214</c:v>
                </c:pt>
                <c:pt idx="50">
                  <c:v>12.071005917159757</c:v>
                </c:pt>
                <c:pt idx="51">
                  <c:v>12.307692307692301</c:v>
                </c:pt>
                <c:pt idx="52">
                  <c:v>12.544378698224845</c:v>
                </c:pt>
                <c:pt idx="53">
                  <c:v>12.781065088757389</c:v>
                </c:pt>
                <c:pt idx="54">
                  <c:v>13.017751479289933</c:v>
                </c:pt>
                <c:pt idx="55">
                  <c:v>13.254437869822477</c:v>
                </c:pt>
                <c:pt idx="56">
                  <c:v>13.49112426035502</c:v>
                </c:pt>
                <c:pt idx="57">
                  <c:v>13.727810650887564</c:v>
                </c:pt>
                <c:pt idx="58">
                  <c:v>13.964497041420108</c:v>
                </c:pt>
                <c:pt idx="59">
                  <c:v>14.201183431952652</c:v>
                </c:pt>
                <c:pt idx="60">
                  <c:v>14.437869822485196</c:v>
                </c:pt>
                <c:pt idx="61">
                  <c:v>14.674556213017739</c:v>
                </c:pt>
                <c:pt idx="62">
                  <c:v>14.911242603550283</c:v>
                </c:pt>
                <c:pt idx="63">
                  <c:v>15.147928994082827</c:v>
                </c:pt>
                <c:pt idx="64">
                  <c:v>15.384615384615371</c:v>
                </c:pt>
                <c:pt idx="65">
                  <c:v>15.621301775147915</c:v>
                </c:pt>
                <c:pt idx="66">
                  <c:v>15.857988165680458</c:v>
                </c:pt>
                <c:pt idx="67">
                  <c:v>16.094674556213004</c:v>
                </c:pt>
                <c:pt idx="68">
                  <c:v>16.331360946745548</c:v>
                </c:pt>
                <c:pt idx="69">
                  <c:v>16.568047337278092</c:v>
                </c:pt>
                <c:pt idx="70">
                  <c:v>16.804733727810635</c:v>
                </c:pt>
                <c:pt idx="71">
                  <c:v>17.041420118343179</c:v>
                </c:pt>
                <c:pt idx="72">
                  <c:v>17.278106508875723</c:v>
                </c:pt>
                <c:pt idx="73">
                  <c:v>17.514792899408267</c:v>
                </c:pt>
                <c:pt idx="74">
                  <c:v>17.751479289940811</c:v>
                </c:pt>
                <c:pt idx="75">
                  <c:v>17.988165680473355</c:v>
                </c:pt>
                <c:pt idx="76">
                  <c:v>18.224852071005898</c:v>
                </c:pt>
                <c:pt idx="77">
                  <c:v>18.461538461538442</c:v>
                </c:pt>
                <c:pt idx="78">
                  <c:v>18.698224852070986</c:v>
                </c:pt>
                <c:pt idx="79">
                  <c:v>18.93491124260353</c:v>
                </c:pt>
                <c:pt idx="80">
                  <c:v>19.171597633136074</c:v>
                </c:pt>
                <c:pt idx="81">
                  <c:v>19.408284023668617</c:v>
                </c:pt>
                <c:pt idx="82">
                  <c:v>19.644970414201161</c:v>
                </c:pt>
                <c:pt idx="83">
                  <c:v>19.881656804733705</c:v>
                </c:pt>
                <c:pt idx="84">
                  <c:v>20.118343195266249</c:v>
                </c:pt>
                <c:pt idx="85">
                  <c:v>20.355029585798793</c:v>
                </c:pt>
                <c:pt idx="86">
                  <c:v>20.591715976331336</c:v>
                </c:pt>
                <c:pt idx="87">
                  <c:v>20.82840236686388</c:v>
                </c:pt>
                <c:pt idx="88">
                  <c:v>21.065088757396424</c:v>
                </c:pt>
                <c:pt idx="89">
                  <c:v>21.301775147928968</c:v>
                </c:pt>
                <c:pt idx="90">
                  <c:v>21.538461538461512</c:v>
                </c:pt>
                <c:pt idx="91">
                  <c:v>21.775147928994055</c:v>
                </c:pt>
                <c:pt idx="92">
                  <c:v>22.011834319526599</c:v>
                </c:pt>
                <c:pt idx="93">
                  <c:v>22.248520710059143</c:v>
                </c:pt>
                <c:pt idx="94">
                  <c:v>22.485207100591687</c:v>
                </c:pt>
                <c:pt idx="95">
                  <c:v>22.721893491124231</c:v>
                </c:pt>
                <c:pt idx="96">
                  <c:v>22.958579881656775</c:v>
                </c:pt>
                <c:pt idx="97">
                  <c:v>23.195266272189318</c:v>
                </c:pt>
                <c:pt idx="98">
                  <c:v>23.431952662721862</c:v>
                </c:pt>
                <c:pt idx="99">
                  <c:v>23.668639053254406</c:v>
                </c:pt>
                <c:pt idx="100">
                  <c:v>23.90532544378695</c:v>
                </c:pt>
                <c:pt idx="101">
                  <c:v>24.142011834319494</c:v>
                </c:pt>
                <c:pt idx="102">
                  <c:v>24.378698224852037</c:v>
                </c:pt>
                <c:pt idx="103">
                  <c:v>24.615384615384581</c:v>
                </c:pt>
                <c:pt idx="104">
                  <c:v>24.852071005917125</c:v>
                </c:pt>
                <c:pt idx="105">
                  <c:v>25.088757396449669</c:v>
                </c:pt>
                <c:pt idx="106">
                  <c:v>25.325443786982213</c:v>
                </c:pt>
                <c:pt idx="107">
                  <c:v>25.562130177514756</c:v>
                </c:pt>
                <c:pt idx="108">
                  <c:v>25.7988165680473</c:v>
                </c:pt>
                <c:pt idx="109">
                  <c:v>26.035502958579844</c:v>
                </c:pt>
                <c:pt idx="110">
                  <c:v>26.272189349112388</c:v>
                </c:pt>
                <c:pt idx="111">
                  <c:v>26.508875739644932</c:v>
                </c:pt>
                <c:pt idx="112">
                  <c:v>26.745562130177476</c:v>
                </c:pt>
                <c:pt idx="113">
                  <c:v>26.982248520710019</c:v>
                </c:pt>
                <c:pt idx="114">
                  <c:v>27.218934911242563</c:v>
                </c:pt>
                <c:pt idx="115">
                  <c:v>27.455621301775107</c:v>
                </c:pt>
                <c:pt idx="116">
                  <c:v>27.692307692307651</c:v>
                </c:pt>
                <c:pt idx="117">
                  <c:v>27.928994082840195</c:v>
                </c:pt>
                <c:pt idx="118">
                  <c:v>28.165680473372738</c:v>
                </c:pt>
                <c:pt idx="119">
                  <c:v>28.402366863905282</c:v>
                </c:pt>
                <c:pt idx="120">
                  <c:v>28.639053254437826</c:v>
                </c:pt>
                <c:pt idx="121">
                  <c:v>28.87573964497037</c:v>
                </c:pt>
                <c:pt idx="122">
                  <c:v>29.112426035502914</c:v>
                </c:pt>
                <c:pt idx="123">
                  <c:v>29.349112426035457</c:v>
                </c:pt>
                <c:pt idx="124">
                  <c:v>29.585798816568001</c:v>
                </c:pt>
                <c:pt idx="125">
                  <c:v>29.822485207100545</c:v>
                </c:pt>
                <c:pt idx="126">
                  <c:v>30.059171597633089</c:v>
                </c:pt>
                <c:pt idx="127">
                  <c:v>30.295857988165633</c:v>
                </c:pt>
                <c:pt idx="128">
                  <c:v>30.532544378698177</c:v>
                </c:pt>
                <c:pt idx="129">
                  <c:v>30.76923076923072</c:v>
                </c:pt>
                <c:pt idx="130">
                  <c:v>31.005917159763264</c:v>
                </c:pt>
                <c:pt idx="131">
                  <c:v>31.242603550295808</c:v>
                </c:pt>
                <c:pt idx="132">
                  <c:v>31.479289940828352</c:v>
                </c:pt>
                <c:pt idx="133">
                  <c:v>31.715976331360896</c:v>
                </c:pt>
                <c:pt idx="134">
                  <c:v>31.952662721893439</c:v>
                </c:pt>
                <c:pt idx="135">
                  <c:v>32.189349112425987</c:v>
                </c:pt>
                <c:pt idx="136">
                  <c:v>32.426035502958534</c:v>
                </c:pt>
                <c:pt idx="137">
                  <c:v>32.662721893491081</c:v>
                </c:pt>
                <c:pt idx="138">
                  <c:v>32.899408284023629</c:v>
                </c:pt>
                <c:pt idx="139">
                  <c:v>33.136094674556176</c:v>
                </c:pt>
                <c:pt idx="140">
                  <c:v>33.372781065088724</c:v>
                </c:pt>
                <c:pt idx="141">
                  <c:v>33.609467455621271</c:v>
                </c:pt>
                <c:pt idx="142">
                  <c:v>33.846153846153818</c:v>
                </c:pt>
                <c:pt idx="143">
                  <c:v>34.082840236686366</c:v>
                </c:pt>
                <c:pt idx="144">
                  <c:v>34.319526627218913</c:v>
                </c:pt>
                <c:pt idx="145">
                  <c:v>34.55621301775146</c:v>
                </c:pt>
                <c:pt idx="146">
                  <c:v>34.792899408284008</c:v>
                </c:pt>
                <c:pt idx="147">
                  <c:v>35.029585798816555</c:v>
                </c:pt>
                <c:pt idx="148">
                  <c:v>35.266272189349102</c:v>
                </c:pt>
                <c:pt idx="149">
                  <c:v>35.50295857988165</c:v>
                </c:pt>
                <c:pt idx="150">
                  <c:v>35.739644970414197</c:v>
                </c:pt>
                <c:pt idx="151">
                  <c:v>35.976331360946745</c:v>
                </c:pt>
                <c:pt idx="152">
                  <c:v>36.213017751479292</c:v>
                </c:pt>
                <c:pt idx="153">
                  <c:v>36.449704142011839</c:v>
                </c:pt>
                <c:pt idx="154">
                  <c:v>36.686390532544387</c:v>
                </c:pt>
                <c:pt idx="155">
                  <c:v>36.923076923076934</c:v>
                </c:pt>
                <c:pt idx="156">
                  <c:v>37.159763313609481</c:v>
                </c:pt>
                <c:pt idx="157">
                  <c:v>37.396449704142029</c:v>
                </c:pt>
                <c:pt idx="158">
                  <c:v>37.633136094674576</c:v>
                </c:pt>
                <c:pt idx="159">
                  <c:v>37.869822485207123</c:v>
                </c:pt>
                <c:pt idx="160">
                  <c:v>38.106508875739671</c:v>
                </c:pt>
                <c:pt idx="161">
                  <c:v>38.343195266272218</c:v>
                </c:pt>
                <c:pt idx="162">
                  <c:v>38.579881656804766</c:v>
                </c:pt>
                <c:pt idx="163">
                  <c:v>38.816568047337313</c:v>
                </c:pt>
                <c:pt idx="164">
                  <c:v>39.05325443786986</c:v>
                </c:pt>
                <c:pt idx="165">
                  <c:v>39.289940828402408</c:v>
                </c:pt>
                <c:pt idx="166">
                  <c:v>39.526627218934955</c:v>
                </c:pt>
                <c:pt idx="167">
                  <c:v>39.763313609467502</c:v>
                </c:pt>
                <c:pt idx="168">
                  <c:v>40.00000000000005</c:v>
                </c:pt>
                <c:pt idx="169">
                  <c:v>40.236686390532597</c:v>
                </c:pt>
                <c:pt idx="170">
                  <c:v>40.473372781065144</c:v>
                </c:pt>
                <c:pt idx="171">
                  <c:v>40.710059171597692</c:v>
                </c:pt>
                <c:pt idx="172">
                  <c:v>40.946745562130239</c:v>
                </c:pt>
                <c:pt idx="173">
                  <c:v>41.183431952662787</c:v>
                </c:pt>
                <c:pt idx="174">
                  <c:v>41.420118343195334</c:v>
                </c:pt>
                <c:pt idx="175">
                  <c:v>41.656804733727881</c:v>
                </c:pt>
                <c:pt idx="176">
                  <c:v>41.893491124260429</c:v>
                </c:pt>
                <c:pt idx="177">
                  <c:v>42.130177514792976</c:v>
                </c:pt>
                <c:pt idx="178">
                  <c:v>42.366863905325523</c:v>
                </c:pt>
                <c:pt idx="179">
                  <c:v>42.603550295858071</c:v>
                </c:pt>
                <c:pt idx="180">
                  <c:v>42.840236686390618</c:v>
                </c:pt>
                <c:pt idx="181">
                  <c:v>43.076923076923165</c:v>
                </c:pt>
                <c:pt idx="182">
                  <c:v>43.313609467455713</c:v>
                </c:pt>
                <c:pt idx="183">
                  <c:v>43.55029585798826</c:v>
                </c:pt>
                <c:pt idx="184">
                  <c:v>43.786982248520808</c:v>
                </c:pt>
                <c:pt idx="185">
                  <c:v>44.023668639053355</c:v>
                </c:pt>
                <c:pt idx="186">
                  <c:v>44.260355029585902</c:v>
                </c:pt>
                <c:pt idx="187">
                  <c:v>44.49704142011845</c:v>
                </c:pt>
                <c:pt idx="188">
                  <c:v>44.733727810650997</c:v>
                </c:pt>
                <c:pt idx="189">
                  <c:v>44.970414201183544</c:v>
                </c:pt>
                <c:pt idx="190">
                  <c:v>45.207100591716092</c:v>
                </c:pt>
                <c:pt idx="191">
                  <c:v>45.443786982248639</c:v>
                </c:pt>
                <c:pt idx="192">
                  <c:v>45.680473372781186</c:v>
                </c:pt>
                <c:pt idx="193">
                  <c:v>45.917159763313734</c:v>
                </c:pt>
                <c:pt idx="194">
                  <c:v>46.153846153846281</c:v>
                </c:pt>
                <c:pt idx="195">
                  <c:v>46.390532544378829</c:v>
                </c:pt>
                <c:pt idx="196">
                  <c:v>46.627218934911376</c:v>
                </c:pt>
                <c:pt idx="197">
                  <c:v>46.863905325443923</c:v>
                </c:pt>
                <c:pt idx="198">
                  <c:v>47.100591715976471</c:v>
                </c:pt>
                <c:pt idx="199">
                  <c:v>47.337278106509018</c:v>
                </c:pt>
                <c:pt idx="200">
                  <c:v>47.573964497041565</c:v>
                </c:pt>
                <c:pt idx="201">
                  <c:v>47.810650887574113</c:v>
                </c:pt>
                <c:pt idx="202">
                  <c:v>48.04733727810666</c:v>
                </c:pt>
                <c:pt idx="203">
                  <c:v>48.284023668639207</c:v>
                </c:pt>
                <c:pt idx="204">
                  <c:v>48.520710059171755</c:v>
                </c:pt>
                <c:pt idx="205">
                  <c:v>48.757396449704302</c:v>
                </c:pt>
                <c:pt idx="206">
                  <c:v>48.99408284023685</c:v>
                </c:pt>
                <c:pt idx="207">
                  <c:v>49.230769230769397</c:v>
                </c:pt>
                <c:pt idx="208">
                  <c:v>49.467455621301944</c:v>
                </c:pt>
                <c:pt idx="209">
                  <c:v>49.704142011834492</c:v>
                </c:pt>
                <c:pt idx="210">
                  <c:v>49.940828402367039</c:v>
                </c:pt>
                <c:pt idx="211">
                  <c:v>50.177514792899586</c:v>
                </c:pt>
                <c:pt idx="212">
                  <c:v>50.414201183432134</c:v>
                </c:pt>
                <c:pt idx="213">
                  <c:v>50.650887573964681</c:v>
                </c:pt>
                <c:pt idx="214">
                  <c:v>50.887573964497228</c:v>
                </c:pt>
                <c:pt idx="215">
                  <c:v>51.124260355029776</c:v>
                </c:pt>
                <c:pt idx="216">
                  <c:v>51.360946745562323</c:v>
                </c:pt>
                <c:pt idx="217">
                  <c:v>51.597633136094871</c:v>
                </c:pt>
                <c:pt idx="218">
                  <c:v>51.834319526627418</c:v>
                </c:pt>
                <c:pt idx="219">
                  <c:v>52.071005917159965</c:v>
                </c:pt>
                <c:pt idx="220">
                  <c:v>52.307692307692513</c:v>
                </c:pt>
                <c:pt idx="221">
                  <c:v>52.54437869822506</c:v>
                </c:pt>
                <c:pt idx="222">
                  <c:v>52.781065088757607</c:v>
                </c:pt>
                <c:pt idx="223">
                  <c:v>53.017751479290155</c:v>
                </c:pt>
                <c:pt idx="224">
                  <c:v>53.254437869822702</c:v>
                </c:pt>
                <c:pt idx="225">
                  <c:v>53.491124260355249</c:v>
                </c:pt>
                <c:pt idx="226">
                  <c:v>53.727810650887797</c:v>
                </c:pt>
                <c:pt idx="227">
                  <c:v>53.964497041420344</c:v>
                </c:pt>
                <c:pt idx="228">
                  <c:v>54.201183431952892</c:v>
                </c:pt>
                <c:pt idx="229">
                  <c:v>54.437869822485439</c:v>
                </c:pt>
                <c:pt idx="230">
                  <c:v>54.674556213017986</c:v>
                </c:pt>
                <c:pt idx="231">
                  <c:v>54.911242603550534</c:v>
                </c:pt>
                <c:pt idx="232">
                  <c:v>55.147928994083081</c:v>
                </c:pt>
                <c:pt idx="233">
                  <c:v>55.384615384615628</c:v>
                </c:pt>
                <c:pt idx="234">
                  <c:v>55.621301775148176</c:v>
                </c:pt>
                <c:pt idx="235">
                  <c:v>55.857988165680723</c:v>
                </c:pt>
                <c:pt idx="236">
                  <c:v>56.09467455621327</c:v>
                </c:pt>
                <c:pt idx="237">
                  <c:v>56.331360946745818</c:v>
                </c:pt>
                <c:pt idx="238">
                  <c:v>56.568047337278365</c:v>
                </c:pt>
                <c:pt idx="239">
                  <c:v>56.804733727810913</c:v>
                </c:pt>
                <c:pt idx="240">
                  <c:v>57.04142011834346</c:v>
                </c:pt>
                <c:pt idx="241">
                  <c:v>57.278106508876007</c:v>
                </c:pt>
                <c:pt idx="242">
                  <c:v>57.514792899408555</c:v>
                </c:pt>
                <c:pt idx="243">
                  <c:v>57.751479289941102</c:v>
                </c:pt>
                <c:pt idx="244">
                  <c:v>57.988165680473649</c:v>
                </c:pt>
                <c:pt idx="245">
                  <c:v>58.224852071006197</c:v>
                </c:pt>
                <c:pt idx="246">
                  <c:v>58.461538461538744</c:v>
                </c:pt>
                <c:pt idx="247">
                  <c:v>58.698224852071291</c:v>
                </c:pt>
                <c:pt idx="248">
                  <c:v>58.934911242603839</c:v>
                </c:pt>
                <c:pt idx="249">
                  <c:v>59.171597633136386</c:v>
                </c:pt>
                <c:pt idx="250">
                  <c:v>59.408284023668934</c:v>
                </c:pt>
                <c:pt idx="251">
                  <c:v>59.644970414201481</c:v>
                </c:pt>
                <c:pt idx="252">
                  <c:v>59.881656804734028</c:v>
                </c:pt>
                <c:pt idx="253">
                  <c:v>60.118343195266576</c:v>
                </c:pt>
                <c:pt idx="254">
                  <c:v>60.355029585799123</c:v>
                </c:pt>
                <c:pt idx="255">
                  <c:v>60.59171597633167</c:v>
                </c:pt>
                <c:pt idx="256">
                  <c:v>60.828402366864218</c:v>
                </c:pt>
                <c:pt idx="257">
                  <c:v>61.065088757396765</c:v>
                </c:pt>
                <c:pt idx="258">
                  <c:v>61.301775147929312</c:v>
                </c:pt>
                <c:pt idx="259">
                  <c:v>61.53846153846186</c:v>
                </c:pt>
                <c:pt idx="260">
                  <c:v>61.775147928994407</c:v>
                </c:pt>
                <c:pt idx="261">
                  <c:v>62.011834319526955</c:v>
                </c:pt>
                <c:pt idx="262">
                  <c:v>62.248520710059502</c:v>
                </c:pt>
                <c:pt idx="263">
                  <c:v>62.485207100592049</c:v>
                </c:pt>
                <c:pt idx="264">
                  <c:v>62.721893491124597</c:v>
                </c:pt>
                <c:pt idx="265">
                  <c:v>62.958579881657144</c:v>
                </c:pt>
                <c:pt idx="266">
                  <c:v>63.195266272189691</c:v>
                </c:pt>
                <c:pt idx="267">
                  <c:v>63.431952662722239</c:v>
                </c:pt>
                <c:pt idx="268">
                  <c:v>63.668639053254786</c:v>
                </c:pt>
                <c:pt idx="269">
                  <c:v>63.905325443787333</c:v>
                </c:pt>
                <c:pt idx="270">
                  <c:v>64.142011834319874</c:v>
                </c:pt>
                <c:pt idx="271">
                  <c:v>64.378698224852414</c:v>
                </c:pt>
                <c:pt idx="272">
                  <c:v>64.615384615384954</c:v>
                </c:pt>
                <c:pt idx="273">
                  <c:v>64.852071005917495</c:v>
                </c:pt>
                <c:pt idx="274">
                  <c:v>65.088757396450035</c:v>
                </c:pt>
                <c:pt idx="275">
                  <c:v>65.325443786982575</c:v>
                </c:pt>
                <c:pt idx="276">
                  <c:v>65.562130177515115</c:v>
                </c:pt>
                <c:pt idx="277">
                  <c:v>65.798816568047656</c:v>
                </c:pt>
                <c:pt idx="278">
                  <c:v>66.035502958580196</c:v>
                </c:pt>
                <c:pt idx="279">
                  <c:v>66.272189349112736</c:v>
                </c:pt>
                <c:pt idx="280">
                  <c:v>66.508875739645276</c:v>
                </c:pt>
                <c:pt idx="281">
                  <c:v>66.745562130177817</c:v>
                </c:pt>
                <c:pt idx="282">
                  <c:v>66.982248520710357</c:v>
                </c:pt>
                <c:pt idx="283">
                  <c:v>67.218934911242897</c:v>
                </c:pt>
                <c:pt idx="284">
                  <c:v>67.455621301775437</c:v>
                </c:pt>
                <c:pt idx="285">
                  <c:v>67.692307692307978</c:v>
                </c:pt>
                <c:pt idx="286">
                  <c:v>67.928994082840518</c:v>
                </c:pt>
                <c:pt idx="287">
                  <c:v>68.165680473373058</c:v>
                </c:pt>
                <c:pt idx="288">
                  <c:v>68.402366863905598</c:v>
                </c:pt>
                <c:pt idx="289">
                  <c:v>68.639053254438139</c:v>
                </c:pt>
                <c:pt idx="290">
                  <c:v>68.875739644970679</c:v>
                </c:pt>
                <c:pt idx="291">
                  <c:v>69.112426035503219</c:v>
                </c:pt>
                <c:pt idx="292">
                  <c:v>69.349112426035759</c:v>
                </c:pt>
                <c:pt idx="293">
                  <c:v>69.5857988165683</c:v>
                </c:pt>
                <c:pt idx="294">
                  <c:v>69.82248520710084</c:v>
                </c:pt>
                <c:pt idx="295">
                  <c:v>70.05917159763338</c:v>
                </c:pt>
                <c:pt idx="296">
                  <c:v>70.29585798816592</c:v>
                </c:pt>
                <c:pt idx="297">
                  <c:v>70.532544378698461</c:v>
                </c:pt>
                <c:pt idx="298">
                  <c:v>70.769230769231001</c:v>
                </c:pt>
                <c:pt idx="299">
                  <c:v>71.005917159763541</c:v>
                </c:pt>
                <c:pt idx="300">
                  <c:v>71.242603550296081</c:v>
                </c:pt>
                <c:pt idx="301">
                  <c:v>71.479289940828622</c:v>
                </c:pt>
                <c:pt idx="302">
                  <c:v>71.715976331361162</c:v>
                </c:pt>
                <c:pt idx="303">
                  <c:v>71.952662721893702</c:v>
                </c:pt>
                <c:pt idx="304">
                  <c:v>72.189349112426243</c:v>
                </c:pt>
                <c:pt idx="305">
                  <c:v>72.426035502958783</c:v>
                </c:pt>
                <c:pt idx="306">
                  <c:v>72.662721893491323</c:v>
                </c:pt>
                <c:pt idx="307">
                  <c:v>72.899408284023863</c:v>
                </c:pt>
                <c:pt idx="308">
                  <c:v>73.136094674556404</c:v>
                </c:pt>
                <c:pt idx="309">
                  <c:v>73.372781065088944</c:v>
                </c:pt>
                <c:pt idx="310">
                  <c:v>73.609467455621484</c:v>
                </c:pt>
                <c:pt idx="311">
                  <c:v>73.846153846154024</c:v>
                </c:pt>
                <c:pt idx="312">
                  <c:v>74.082840236686565</c:v>
                </c:pt>
                <c:pt idx="313">
                  <c:v>74.319526627219105</c:v>
                </c:pt>
                <c:pt idx="314">
                  <c:v>74.556213017751645</c:v>
                </c:pt>
                <c:pt idx="315">
                  <c:v>74.792899408284185</c:v>
                </c:pt>
                <c:pt idx="316">
                  <c:v>75.029585798816726</c:v>
                </c:pt>
                <c:pt idx="317">
                  <c:v>75.266272189349266</c:v>
                </c:pt>
                <c:pt idx="318">
                  <c:v>75.502958579881806</c:v>
                </c:pt>
                <c:pt idx="319">
                  <c:v>75.739644970414346</c:v>
                </c:pt>
                <c:pt idx="320">
                  <c:v>75.976331360946887</c:v>
                </c:pt>
                <c:pt idx="321">
                  <c:v>76.213017751479427</c:v>
                </c:pt>
                <c:pt idx="322">
                  <c:v>76.449704142011967</c:v>
                </c:pt>
                <c:pt idx="323">
                  <c:v>76.686390532544507</c:v>
                </c:pt>
                <c:pt idx="324">
                  <c:v>76.923076923077048</c:v>
                </c:pt>
                <c:pt idx="325">
                  <c:v>77.159763313609588</c:v>
                </c:pt>
                <c:pt idx="326">
                  <c:v>77.396449704142128</c:v>
                </c:pt>
                <c:pt idx="327">
                  <c:v>77.633136094674668</c:v>
                </c:pt>
                <c:pt idx="328">
                  <c:v>77.869822485207209</c:v>
                </c:pt>
                <c:pt idx="329">
                  <c:v>78.106508875739749</c:v>
                </c:pt>
                <c:pt idx="330">
                  <c:v>78.343195266272289</c:v>
                </c:pt>
                <c:pt idx="331">
                  <c:v>78.57988165680483</c:v>
                </c:pt>
                <c:pt idx="332">
                  <c:v>78.81656804733737</c:v>
                </c:pt>
                <c:pt idx="333">
                  <c:v>79.05325443786991</c:v>
                </c:pt>
                <c:pt idx="334">
                  <c:v>79.28994082840245</c:v>
                </c:pt>
                <c:pt idx="335">
                  <c:v>79.526627218934991</c:v>
                </c:pt>
                <c:pt idx="336">
                  <c:v>79.763313609467531</c:v>
                </c:pt>
                <c:pt idx="337">
                  <c:v>80.000000000000071</c:v>
                </c:pt>
                <c:pt idx="338">
                  <c:v>80.236686390532611</c:v>
                </c:pt>
                <c:pt idx="339">
                  <c:v>80.473372781065152</c:v>
                </c:pt>
                <c:pt idx="340">
                  <c:v>80.710059171597692</c:v>
                </c:pt>
                <c:pt idx="341">
                  <c:v>80.946745562130232</c:v>
                </c:pt>
                <c:pt idx="342">
                  <c:v>81.183431952662772</c:v>
                </c:pt>
                <c:pt idx="343">
                  <c:v>81.420118343195313</c:v>
                </c:pt>
                <c:pt idx="344">
                  <c:v>81.656804733727853</c:v>
                </c:pt>
                <c:pt idx="345">
                  <c:v>81.893491124260393</c:v>
                </c:pt>
                <c:pt idx="346">
                  <c:v>82.130177514792933</c:v>
                </c:pt>
                <c:pt idx="347">
                  <c:v>82.366863905325474</c:v>
                </c:pt>
                <c:pt idx="348">
                  <c:v>82.603550295858014</c:v>
                </c:pt>
                <c:pt idx="349">
                  <c:v>82.840236686390554</c:v>
                </c:pt>
                <c:pt idx="350">
                  <c:v>83.076923076923094</c:v>
                </c:pt>
                <c:pt idx="351">
                  <c:v>83.313609467455635</c:v>
                </c:pt>
                <c:pt idx="352">
                  <c:v>83.550295857988175</c:v>
                </c:pt>
                <c:pt idx="353">
                  <c:v>83.786982248520715</c:v>
                </c:pt>
                <c:pt idx="354">
                  <c:v>84.023668639053255</c:v>
                </c:pt>
                <c:pt idx="355">
                  <c:v>84.260355029585796</c:v>
                </c:pt>
                <c:pt idx="356">
                  <c:v>84.497041420118336</c:v>
                </c:pt>
                <c:pt idx="357">
                  <c:v>84.733727810650876</c:v>
                </c:pt>
                <c:pt idx="358">
                  <c:v>84.970414201183416</c:v>
                </c:pt>
                <c:pt idx="359">
                  <c:v>85.207100591715957</c:v>
                </c:pt>
                <c:pt idx="360">
                  <c:v>85.443786982248497</c:v>
                </c:pt>
                <c:pt idx="361">
                  <c:v>85.680473372781037</c:v>
                </c:pt>
                <c:pt idx="362">
                  <c:v>85.917159763313578</c:v>
                </c:pt>
                <c:pt idx="363">
                  <c:v>86.153846153846118</c:v>
                </c:pt>
                <c:pt idx="364">
                  <c:v>86.390532544378658</c:v>
                </c:pt>
                <c:pt idx="365">
                  <c:v>86.627218934911198</c:v>
                </c:pt>
                <c:pt idx="366">
                  <c:v>86.863905325443739</c:v>
                </c:pt>
                <c:pt idx="367">
                  <c:v>87.100591715976279</c:v>
                </c:pt>
                <c:pt idx="368">
                  <c:v>87.337278106508819</c:v>
                </c:pt>
                <c:pt idx="369">
                  <c:v>87.573964497041359</c:v>
                </c:pt>
                <c:pt idx="370">
                  <c:v>87.8106508875739</c:v>
                </c:pt>
                <c:pt idx="371">
                  <c:v>88.04733727810644</c:v>
                </c:pt>
                <c:pt idx="372">
                  <c:v>88.28402366863898</c:v>
                </c:pt>
                <c:pt idx="373">
                  <c:v>88.52071005917152</c:v>
                </c:pt>
                <c:pt idx="374">
                  <c:v>88.757396449704061</c:v>
                </c:pt>
                <c:pt idx="375">
                  <c:v>88.994082840236601</c:v>
                </c:pt>
                <c:pt idx="376">
                  <c:v>89.230769230769141</c:v>
                </c:pt>
                <c:pt idx="377">
                  <c:v>89.467455621301681</c:v>
                </c:pt>
                <c:pt idx="378">
                  <c:v>89.704142011834222</c:v>
                </c:pt>
                <c:pt idx="379">
                  <c:v>89.940828402366762</c:v>
                </c:pt>
                <c:pt idx="380">
                  <c:v>90.177514792899302</c:v>
                </c:pt>
                <c:pt idx="381">
                  <c:v>90.414201183431842</c:v>
                </c:pt>
                <c:pt idx="382">
                  <c:v>90.650887573964383</c:v>
                </c:pt>
                <c:pt idx="383">
                  <c:v>90.887573964496923</c:v>
                </c:pt>
                <c:pt idx="384">
                  <c:v>91.124260355029463</c:v>
                </c:pt>
                <c:pt idx="385">
                  <c:v>91.360946745562003</c:v>
                </c:pt>
                <c:pt idx="386">
                  <c:v>91.597633136094544</c:v>
                </c:pt>
                <c:pt idx="387">
                  <c:v>91.834319526627084</c:v>
                </c:pt>
                <c:pt idx="388">
                  <c:v>92.071005917159624</c:v>
                </c:pt>
                <c:pt idx="389">
                  <c:v>92.307692307692164</c:v>
                </c:pt>
                <c:pt idx="390">
                  <c:v>92.544378698224705</c:v>
                </c:pt>
                <c:pt idx="391">
                  <c:v>92.781065088757245</c:v>
                </c:pt>
                <c:pt idx="392">
                  <c:v>93.017751479289785</c:v>
                </c:pt>
                <c:pt idx="393">
                  <c:v>93.254437869822326</c:v>
                </c:pt>
                <c:pt idx="394">
                  <c:v>93.491124260354866</c:v>
                </c:pt>
                <c:pt idx="395">
                  <c:v>93.727810650887406</c:v>
                </c:pt>
                <c:pt idx="396">
                  <c:v>93.964497041419946</c:v>
                </c:pt>
                <c:pt idx="397">
                  <c:v>94.201183431952487</c:v>
                </c:pt>
                <c:pt idx="398">
                  <c:v>94.437869822485027</c:v>
                </c:pt>
                <c:pt idx="399">
                  <c:v>94.674556213017567</c:v>
                </c:pt>
                <c:pt idx="400">
                  <c:v>94.911242603550107</c:v>
                </c:pt>
                <c:pt idx="401">
                  <c:v>95.147928994082648</c:v>
                </c:pt>
                <c:pt idx="402">
                  <c:v>95.384615384615188</c:v>
                </c:pt>
                <c:pt idx="403">
                  <c:v>95.621301775147728</c:v>
                </c:pt>
                <c:pt idx="404">
                  <c:v>95.857988165680268</c:v>
                </c:pt>
                <c:pt idx="405">
                  <c:v>96.094674556212809</c:v>
                </c:pt>
                <c:pt idx="406">
                  <c:v>96.331360946745349</c:v>
                </c:pt>
                <c:pt idx="407">
                  <c:v>96.568047337277889</c:v>
                </c:pt>
                <c:pt idx="408">
                  <c:v>96.804733727810429</c:v>
                </c:pt>
                <c:pt idx="409">
                  <c:v>97.04142011834297</c:v>
                </c:pt>
                <c:pt idx="410">
                  <c:v>97.27810650887551</c:v>
                </c:pt>
                <c:pt idx="411">
                  <c:v>97.51479289940805</c:v>
                </c:pt>
                <c:pt idx="412">
                  <c:v>97.75147928994059</c:v>
                </c:pt>
                <c:pt idx="413">
                  <c:v>97.988165680473131</c:v>
                </c:pt>
                <c:pt idx="414">
                  <c:v>98.224852071005671</c:v>
                </c:pt>
                <c:pt idx="415">
                  <c:v>98.461538461538211</c:v>
                </c:pt>
                <c:pt idx="416">
                  <c:v>98.698224852070751</c:v>
                </c:pt>
                <c:pt idx="417">
                  <c:v>98.934911242603292</c:v>
                </c:pt>
                <c:pt idx="418">
                  <c:v>99.171597633135832</c:v>
                </c:pt>
                <c:pt idx="419">
                  <c:v>99.408284023668372</c:v>
                </c:pt>
                <c:pt idx="420">
                  <c:v>99.644970414200913</c:v>
                </c:pt>
                <c:pt idx="421">
                  <c:v>99.881656804733453</c:v>
                </c:pt>
                <c:pt idx="422">
                  <c:v>100.11834319526599</c:v>
                </c:pt>
                <c:pt idx="423">
                  <c:v>100.35502958579853</c:v>
                </c:pt>
                <c:pt idx="424">
                  <c:v>100.59171597633107</c:v>
                </c:pt>
                <c:pt idx="425">
                  <c:v>100.82840236686361</c:v>
                </c:pt>
                <c:pt idx="426">
                  <c:v>101.06508875739615</c:v>
                </c:pt>
                <c:pt idx="427">
                  <c:v>101.30177514792869</c:v>
                </c:pt>
                <c:pt idx="428">
                  <c:v>101.53846153846123</c:v>
                </c:pt>
                <c:pt idx="429">
                  <c:v>101.77514792899377</c:v>
                </c:pt>
                <c:pt idx="430">
                  <c:v>102.01183431952632</c:v>
                </c:pt>
                <c:pt idx="431">
                  <c:v>102.24852071005886</c:v>
                </c:pt>
                <c:pt idx="432">
                  <c:v>102.4852071005914</c:v>
                </c:pt>
                <c:pt idx="433">
                  <c:v>102.72189349112394</c:v>
                </c:pt>
                <c:pt idx="434">
                  <c:v>102.95857988165648</c:v>
                </c:pt>
                <c:pt idx="435">
                  <c:v>103.19526627218902</c:v>
                </c:pt>
                <c:pt idx="436">
                  <c:v>103.43195266272156</c:v>
                </c:pt>
                <c:pt idx="437">
                  <c:v>103.6686390532541</c:v>
                </c:pt>
                <c:pt idx="438">
                  <c:v>103.90532544378664</c:v>
                </c:pt>
                <c:pt idx="439">
                  <c:v>104.14201183431918</c:v>
                </c:pt>
                <c:pt idx="440">
                  <c:v>104.37869822485172</c:v>
                </c:pt>
                <c:pt idx="441">
                  <c:v>104.61538461538426</c:v>
                </c:pt>
                <c:pt idx="442">
                  <c:v>104.8520710059168</c:v>
                </c:pt>
                <c:pt idx="443">
                  <c:v>105.08875739644934</c:v>
                </c:pt>
                <c:pt idx="444">
                  <c:v>105.32544378698188</c:v>
                </c:pt>
                <c:pt idx="445">
                  <c:v>105.56213017751442</c:v>
                </c:pt>
                <c:pt idx="446">
                  <c:v>105.79881656804696</c:v>
                </c:pt>
                <c:pt idx="447">
                  <c:v>106.0355029585795</c:v>
                </c:pt>
                <c:pt idx="448">
                  <c:v>106.27218934911204</c:v>
                </c:pt>
                <c:pt idx="449">
                  <c:v>106.50887573964458</c:v>
                </c:pt>
                <c:pt idx="450">
                  <c:v>106.74556213017712</c:v>
                </c:pt>
                <c:pt idx="451">
                  <c:v>106.98224852070966</c:v>
                </c:pt>
                <c:pt idx="452">
                  <c:v>107.2189349112422</c:v>
                </c:pt>
                <c:pt idx="453">
                  <c:v>107.45562130177474</c:v>
                </c:pt>
                <c:pt idx="454">
                  <c:v>107.69230769230728</c:v>
                </c:pt>
                <c:pt idx="455">
                  <c:v>107.92899408283982</c:v>
                </c:pt>
                <c:pt idx="456">
                  <c:v>108.16568047337236</c:v>
                </c:pt>
                <c:pt idx="457">
                  <c:v>108.4023668639049</c:v>
                </c:pt>
                <c:pt idx="458">
                  <c:v>108.63905325443744</c:v>
                </c:pt>
                <c:pt idx="459">
                  <c:v>108.87573964496998</c:v>
                </c:pt>
                <c:pt idx="460">
                  <c:v>109.11242603550252</c:v>
                </c:pt>
                <c:pt idx="461">
                  <c:v>109.34911242603506</c:v>
                </c:pt>
                <c:pt idx="462">
                  <c:v>109.5857988165676</c:v>
                </c:pt>
                <c:pt idx="463">
                  <c:v>109.82248520710014</c:v>
                </c:pt>
                <c:pt idx="464">
                  <c:v>110.05917159763268</c:v>
                </c:pt>
                <c:pt idx="465">
                  <c:v>110.29585798816522</c:v>
                </c:pt>
                <c:pt idx="466">
                  <c:v>110.53254437869776</c:v>
                </c:pt>
                <c:pt idx="467">
                  <c:v>110.7692307692303</c:v>
                </c:pt>
                <c:pt idx="468">
                  <c:v>111.00591715976284</c:v>
                </c:pt>
                <c:pt idx="469">
                  <c:v>111.24260355029539</c:v>
                </c:pt>
                <c:pt idx="470">
                  <c:v>111.47928994082793</c:v>
                </c:pt>
                <c:pt idx="471">
                  <c:v>111.71597633136047</c:v>
                </c:pt>
                <c:pt idx="472">
                  <c:v>111.95266272189301</c:v>
                </c:pt>
                <c:pt idx="473">
                  <c:v>112.18934911242555</c:v>
                </c:pt>
                <c:pt idx="474">
                  <c:v>112.42603550295809</c:v>
                </c:pt>
                <c:pt idx="475">
                  <c:v>112.66272189349063</c:v>
                </c:pt>
                <c:pt idx="476">
                  <c:v>112.89940828402317</c:v>
                </c:pt>
                <c:pt idx="477">
                  <c:v>113.13609467455571</c:v>
                </c:pt>
                <c:pt idx="478">
                  <c:v>113.37278106508825</c:v>
                </c:pt>
                <c:pt idx="479">
                  <c:v>113.60946745562079</c:v>
                </c:pt>
                <c:pt idx="480">
                  <c:v>113.84615384615333</c:v>
                </c:pt>
                <c:pt idx="481">
                  <c:v>114.08284023668587</c:v>
                </c:pt>
                <c:pt idx="482">
                  <c:v>114.31952662721841</c:v>
                </c:pt>
                <c:pt idx="483">
                  <c:v>114.55621301775095</c:v>
                </c:pt>
                <c:pt idx="484">
                  <c:v>114.79289940828349</c:v>
                </c:pt>
                <c:pt idx="485">
                  <c:v>115.02958579881603</c:v>
                </c:pt>
                <c:pt idx="486">
                  <c:v>115.26627218934857</c:v>
                </c:pt>
                <c:pt idx="487">
                  <c:v>115.50295857988111</c:v>
                </c:pt>
                <c:pt idx="488">
                  <c:v>115.73964497041365</c:v>
                </c:pt>
                <c:pt idx="489">
                  <c:v>115.97633136094619</c:v>
                </c:pt>
                <c:pt idx="490">
                  <c:v>116.21301775147873</c:v>
                </c:pt>
                <c:pt idx="491">
                  <c:v>116.44970414201127</c:v>
                </c:pt>
                <c:pt idx="492">
                  <c:v>116.68639053254381</c:v>
                </c:pt>
                <c:pt idx="493">
                  <c:v>116.92307692307635</c:v>
                </c:pt>
                <c:pt idx="494">
                  <c:v>117.15976331360889</c:v>
                </c:pt>
                <c:pt idx="495">
                  <c:v>117.39644970414143</c:v>
                </c:pt>
                <c:pt idx="496">
                  <c:v>117.63313609467397</c:v>
                </c:pt>
                <c:pt idx="497">
                  <c:v>117.86982248520651</c:v>
                </c:pt>
                <c:pt idx="498">
                  <c:v>118.10650887573905</c:v>
                </c:pt>
              </c:numCache>
            </c:numRef>
          </c:xVal>
          <c:yVal>
            <c:numRef>
              <c:f>Rawdata!$B$3:$B$501</c:f>
              <c:numCache>
                <c:formatCode>General</c:formatCode>
                <c:ptCount val="499"/>
                <c:pt idx="0">
                  <c:v>0.58838737500000005</c:v>
                </c:pt>
                <c:pt idx="1">
                  <c:v>0.58368307500000005</c:v>
                </c:pt>
                <c:pt idx="2">
                  <c:v>0.59780115</c:v>
                </c:pt>
                <c:pt idx="3">
                  <c:v>0.6072147</c:v>
                </c:pt>
                <c:pt idx="4">
                  <c:v>0.61663319999999999</c:v>
                </c:pt>
                <c:pt idx="5">
                  <c:v>0.63546029999999998</c:v>
                </c:pt>
                <c:pt idx="6">
                  <c:v>0.64016482500000005</c:v>
                </c:pt>
                <c:pt idx="7">
                  <c:v>0.63075105000000009</c:v>
                </c:pt>
                <c:pt idx="8">
                  <c:v>1.2285571500000001</c:v>
                </c:pt>
                <c:pt idx="9">
                  <c:v>1.8075309750000002</c:v>
                </c:pt>
                <c:pt idx="10">
                  <c:v>0.22500000000000001</c:v>
                </c:pt>
                <c:pt idx="11">
                  <c:v>1.7651673000000001</c:v>
                </c:pt>
                <c:pt idx="12">
                  <c:v>0.98378370000000015</c:v>
                </c:pt>
                <c:pt idx="13">
                  <c:v>1.4591834999999999E-2</c:v>
                </c:pt>
                <c:pt idx="14">
                  <c:v>0</c:v>
                </c:pt>
                <c:pt idx="15">
                  <c:v>9.8850239999999992E-3</c:v>
                </c:pt>
                <c:pt idx="16">
                  <c:v>0.24476850000000003</c:v>
                </c:pt>
                <c:pt idx="17">
                  <c:v>0.35303242499999998</c:v>
                </c:pt>
                <c:pt idx="18">
                  <c:v>0.37656899999999999</c:v>
                </c:pt>
                <c:pt idx="19">
                  <c:v>0.36715522500000003</c:v>
                </c:pt>
                <c:pt idx="20">
                  <c:v>0.35774167500000004</c:v>
                </c:pt>
                <c:pt idx="21">
                  <c:v>0.34361887500000005</c:v>
                </c:pt>
                <c:pt idx="22">
                  <c:v>0.32479155000000004</c:v>
                </c:pt>
                <c:pt idx="23">
                  <c:v>0.329496075</c:v>
                </c:pt>
                <c:pt idx="24">
                  <c:v>0.34361887500000005</c:v>
                </c:pt>
                <c:pt idx="25">
                  <c:v>0.40010535000000003</c:v>
                </c:pt>
                <c:pt idx="26">
                  <c:v>0.46600560000000002</c:v>
                </c:pt>
                <c:pt idx="27">
                  <c:v>0.5460237</c:v>
                </c:pt>
                <c:pt idx="28">
                  <c:v>0.6260467500000001</c:v>
                </c:pt>
                <c:pt idx="29">
                  <c:v>0.70136054999999997</c:v>
                </c:pt>
                <c:pt idx="30">
                  <c:v>0.76726080000000008</c:v>
                </c:pt>
                <c:pt idx="31">
                  <c:v>0.82374254999999996</c:v>
                </c:pt>
                <c:pt idx="32">
                  <c:v>0.83315610000000007</c:v>
                </c:pt>
                <c:pt idx="33">
                  <c:v>0.83315610000000007</c:v>
                </c:pt>
                <c:pt idx="34">
                  <c:v>0.80491522500000001</c:v>
                </c:pt>
                <c:pt idx="35">
                  <c:v>0.76255154999999997</c:v>
                </c:pt>
                <c:pt idx="36">
                  <c:v>0.77667435000000007</c:v>
                </c:pt>
                <c:pt idx="37">
                  <c:v>0.77196510000000007</c:v>
                </c:pt>
                <c:pt idx="38">
                  <c:v>0.76726080000000008</c:v>
                </c:pt>
                <c:pt idx="39">
                  <c:v>0.82374254999999996</c:v>
                </c:pt>
                <c:pt idx="40">
                  <c:v>0.80020597500000001</c:v>
                </c:pt>
                <c:pt idx="41">
                  <c:v>0.80491522500000001</c:v>
                </c:pt>
                <c:pt idx="42">
                  <c:v>0.73901497500000002</c:v>
                </c:pt>
                <c:pt idx="43">
                  <c:v>0.60251040000000011</c:v>
                </c:pt>
                <c:pt idx="44">
                  <c:v>0.36603202499999998</c:v>
                </c:pt>
                <c:pt idx="45">
                  <c:v>0.44139149999999999</c:v>
                </c:pt>
                <c:pt idx="46">
                  <c:v>0.53289540000000002</c:v>
                </c:pt>
                <c:pt idx="47">
                  <c:v>0.62440470000000003</c:v>
                </c:pt>
                <c:pt idx="48">
                  <c:v>0.71052884999999999</c:v>
                </c:pt>
                <c:pt idx="49">
                  <c:v>0.78588832500000005</c:v>
                </c:pt>
                <c:pt idx="50">
                  <c:v>0.85047727500000003</c:v>
                </c:pt>
                <c:pt idx="51">
                  <c:v>0.861242175</c:v>
                </c:pt>
                <c:pt idx="52">
                  <c:v>0.861242175</c:v>
                </c:pt>
                <c:pt idx="53">
                  <c:v>0.82894770000000007</c:v>
                </c:pt>
                <c:pt idx="54">
                  <c:v>0.78050317499999999</c:v>
                </c:pt>
                <c:pt idx="55">
                  <c:v>0.79665322500000002</c:v>
                </c:pt>
                <c:pt idx="56">
                  <c:v>0.79126807500000007</c:v>
                </c:pt>
                <c:pt idx="57">
                  <c:v>0.78588832500000005</c:v>
                </c:pt>
                <c:pt idx="58">
                  <c:v>0.85047727500000003</c:v>
                </c:pt>
                <c:pt idx="59">
                  <c:v>0.82356255</c:v>
                </c:pt>
                <c:pt idx="60">
                  <c:v>0.82894770000000007</c:v>
                </c:pt>
                <c:pt idx="61">
                  <c:v>0.753588225</c:v>
                </c:pt>
                <c:pt idx="62">
                  <c:v>0.59748975000000004</c:v>
                </c:pt>
                <c:pt idx="63">
                  <c:v>0.56519527500000011</c:v>
                </c:pt>
                <c:pt idx="64">
                  <c:v>0.57057502500000001</c:v>
                </c:pt>
                <c:pt idx="65">
                  <c:v>0.59210459999999998</c:v>
                </c:pt>
                <c:pt idx="66">
                  <c:v>0.59748975000000004</c:v>
                </c:pt>
                <c:pt idx="67">
                  <c:v>0.60825465000000001</c:v>
                </c:pt>
                <c:pt idx="68">
                  <c:v>0.62440470000000003</c:v>
                </c:pt>
                <c:pt idx="69">
                  <c:v>0.645934275</c:v>
                </c:pt>
                <c:pt idx="70">
                  <c:v>0.66746407500000005</c:v>
                </c:pt>
                <c:pt idx="71">
                  <c:v>0.62978445000000005</c:v>
                </c:pt>
                <c:pt idx="72">
                  <c:v>0.9419867999999999</c:v>
                </c:pt>
                <c:pt idx="73">
                  <c:v>1.5448563</c:v>
                </c:pt>
                <c:pt idx="74">
                  <c:v>2.1961703250000002</c:v>
                </c:pt>
                <c:pt idx="75">
                  <c:v>0.22500000000000001</c:v>
                </c:pt>
                <c:pt idx="76">
                  <c:v>1.53947115</c:v>
                </c:pt>
                <c:pt idx="77">
                  <c:v>0.65669917499999997</c:v>
                </c:pt>
                <c:pt idx="78">
                  <c:v>4.8450037500000001E-3</c:v>
                </c:pt>
                <c:pt idx="79">
                  <c:v>0</c:v>
                </c:pt>
                <c:pt idx="80">
                  <c:v>1.2380390999999999E-2</c:v>
                </c:pt>
                <c:pt idx="81">
                  <c:v>0.25299292500000004</c:v>
                </c:pt>
                <c:pt idx="82">
                  <c:v>0.36064687500000003</c:v>
                </c:pt>
                <c:pt idx="83">
                  <c:v>0.39832650000000003</c:v>
                </c:pt>
                <c:pt idx="84">
                  <c:v>0.38756182499999997</c:v>
                </c:pt>
                <c:pt idx="85">
                  <c:v>0.376796925</c:v>
                </c:pt>
                <c:pt idx="86">
                  <c:v>0.371411775</c:v>
                </c:pt>
                <c:pt idx="87">
                  <c:v>0.34988197500000001</c:v>
                </c:pt>
                <c:pt idx="88">
                  <c:v>0.34449682500000001</c:v>
                </c:pt>
                <c:pt idx="89">
                  <c:v>0.38756182499999997</c:v>
                </c:pt>
                <c:pt idx="90">
                  <c:v>0.43600634999999999</c:v>
                </c:pt>
                <c:pt idx="91">
                  <c:v>0.51674534999999999</c:v>
                </c:pt>
                <c:pt idx="92">
                  <c:v>0.60286949999999995</c:v>
                </c:pt>
                <c:pt idx="93">
                  <c:v>0.68899365000000001</c:v>
                </c:pt>
                <c:pt idx="94">
                  <c:v>0.76435312499999997</c:v>
                </c:pt>
                <c:pt idx="95">
                  <c:v>0.83433285000000001</c:v>
                </c:pt>
                <c:pt idx="96">
                  <c:v>0.89354227500000005</c:v>
                </c:pt>
                <c:pt idx="97">
                  <c:v>0.90969232500000008</c:v>
                </c:pt>
                <c:pt idx="98">
                  <c:v>0.89354227500000005</c:v>
                </c:pt>
                <c:pt idx="99">
                  <c:v>0.87739222500000003</c:v>
                </c:pt>
                <c:pt idx="100">
                  <c:v>0.85586242499999998</c:v>
                </c:pt>
                <c:pt idx="101">
                  <c:v>0.84509775000000009</c:v>
                </c:pt>
                <c:pt idx="102">
                  <c:v>0.86662732500000006</c:v>
                </c:pt>
                <c:pt idx="103">
                  <c:v>0.861242175</c:v>
                </c:pt>
                <c:pt idx="104">
                  <c:v>0.89892179999999999</c:v>
                </c:pt>
                <c:pt idx="105">
                  <c:v>0.89354227500000005</c:v>
                </c:pt>
                <c:pt idx="106">
                  <c:v>0.88277737500000009</c:v>
                </c:pt>
                <c:pt idx="107">
                  <c:v>0.87739222500000003</c:v>
                </c:pt>
                <c:pt idx="108">
                  <c:v>0.73205865000000003</c:v>
                </c:pt>
                <c:pt idx="109">
                  <c:v>0.394382925</c:v>
                </c:pt>
                <c:pt idx="110">
                  <c:v>0.47022344999999999</c:v>
                </c:pt>
                <c:pt idx="111">
                  <c:v>0.55112242499999997</c:v>
                </c:pt>
                <c:pt idx="112">
                  <c:v>0.63202140000000007</c:v>
                </c:pt>
                <c:pt idx="113">
                  <c:v>0.70280842500000007</c:v>
                </c:pt>
                <c:pt idx="114">
                  <c:v>0.76854240000000007</c:v>
                </c:pt>
                <c:pt idx="115">
                  <c:v>0.82415947499999997</c:v>
                </c:pt>
                <c:pt idx="116">
                  <c:v>0.83932965000000004</c:v>
                </c:pt>
                <c:pt idx="117">
                  <c:v>0.82415947499999997</c:v>
                </c:pt>
                <c:pt idx="118">
                  <c:v>0.80898930000000002</c:v>
                </c:pt>
                <c:pt idx="119">
                  <c:v>0.78876584999999999</c:v>
                </c:pt>
                <c:pt idx="120">
                  <c:v>0.77865412499999997</c:v>
                </c:pt>
                <c:pt idx="121">
                  <c:v>0.79887757500000001</c:v>
                </c:pt>
                <c:pt idx="122">
                  <c:v>0.79381912499999996</c:v>
                </c:pt>
                <c:pt idx="123">
                  <c:v>0.82921275000000005</c:v>
                </c:pt>
                <c:pt idx="124">
                  <c:v>0.82415947499999997</c:v>
                </c:pt>
                <c:pt idx="125">
                  <c:v>0.81404774999999996</c:v>
                </c:pt>
                <c:pt idx="126">
                  <c:v>0.80898930000000002</c:v>
                </c:pt>
                <c:pt idx="127">
                  <c:v>0.67247347499999999</c:v>
                </c:pt>
                <c:pt idx="128">
                  <c:v>0.56629260000000003</c:v>
                </c:pt>
                <c:pt idx="129">
                  <c:v>0.55618087500000002</c:v>
                </c:pt>
                <c:pt idx="130">
                  <c:v>0.55618087500000002</c:v>
                </c:pt>
                <c:pt idx="131">
                  <c:v>0.57640432499999994</c:v>
                </c:pt>
                <c:pt idx="132">
                  <c:v>0.58146277499999999</c:v>
                </c:pt>
                <c:pt idx="133">
                  <c:v>0.59662777500000008</c:v>
                </c:pt>
                <c:pt idx="134">
                  <c:v>0.60674467499999996</c:v>
                </c:pt>
                <c:pt idx="135">
                  <c:v>0.61685639999999997</c:v>
                </c:pt>
                <c:pt idx="136">
                  <c:v>0.63202140000000007</c:v>
                </c:pt>
                <c:pt idx="137">
                  <c:v>0.58146277499999999</c:v>
                </c:pt>
                <c:pt idx="138">
                  <c:v>1.17303705</c:v>
                </c:pt>
                <c:pt idx="139">
                  <c:v>1.8101169000000001</c:v>
                </c:pt>
                <c:pt idx="140">
                  <c:v>0.22500000000000001</c:v>
                </c:pt>
                <c:pt idx="141">
                  <c:v>1.678654125</c:v>
                </c:pt>
                <c:pt idx="142">
                  <c:v>0.8797765500000001</c:v>
                </c:pt>
                <c:pt idx="143">
                  <c:v>1.1629253250000001E-2</c:v>
                </c:pt>
                <c:pt idx="144">
                  <c:v>0</c:v>
                </c:pt>
                <c:pt idx="145">
                  <c:v>9.1010654999999999E-3</c:v>
                </c:pt>
                <c:pt idx="146">
                  <c:v>0.22752652499999998</c:v>
                </c:pt>
                <c:pt idx="147">
                  <c:v>0.33876584999999998</c:v>
                </c:pt>
                <c:pt idx="148">
                  <c:v>0.36404775</c:v>
                </c:pt>
                <c:pt idx="149">
                  <c:v>0.348877575</c:v>
                </c:pt>
                <c:pt idx="150">
                  <c:v>0.32865412500000002</c:v>
                </c:pt>
                <c:pt idx="151">
                  <c:v>0.3185424</c:v>
                </c:pt>
                <c:pt idx="152">
                  <c:v>0.31348395000000001</c:v>
                </c:pt>
                <c:pt idx="153">
                  <c:v>0.32359567499999997</c:v>
                </c:pt>
                <c:pt idx="154">
                  <c:v>0.35393602499999999</c:v>
                </c:pt>
                <c:pt idx="155">
                  <c:v>0.39944137500000004</c:v>
                </c:pt>
                <c:pt idx="156">
                  <c:v>0.47528189999999998</c:v>
                </c:pt>
                <c:pt idx="157">
                  <c:v>0.55618087500000002</c:v>
                </c:pt>
                <c:pt idx="158">
                  <c:v>0.64213830000000005</c:v>
                </c:pt>
                <c:pt idx="159">
                  <c:v>0.73314877500000009</c:v>
                </c:pt>
                <c:pt idx="160">
                  <c:v>0.78370739999999994</c:v>
                </c:pt>
                <c:pt idx="161">
                  <c:v>0.81404774999999996</c:v>
                </c:pt>
                <c:pt idx="162">
                  <c:v>0.81404774999999996</c:v>
                </c:pt>
                <c:pt idx="163">
                  <c:v>0.81404774999999996</c:v>
                </c:pt>
                <c:pt idx="164">
                  <c:v>0.79381912499999996</c:v>
                </c:pt>
                <c:pt idx="165">
                  <c:v>0.76854240000000007</c:v>
                </c:pt>
                <c:pt idx="166">
                  <c:v>0.78370739999999994</c:v>
                </c:pt>
                <c:pt idx="167">
                  <c:v>0.77865412499999997</c:v>
                </c:pt>
                <c:pt idx="168">
                  <c:v>0.78370739999999994</c:v>
                </c:pt>
                <c:pt idx="169">
                  <c:v>0.82415947499999997</c:v>
                </c:pt>
                <c:pt idx="170">
                  <c:v>0.79887757500000001</c:v>
                </c:pt>
                <c:pt idx="171">
                  <c:v>0.79381912499999996</c:v>
                </c:pt>
                <c:pt idx="172">
                  <c:v>0.79381912499999996</c:v>
                </c:pt>
                <c:pt idx="173">
                  <c:v>0.65730330000000003</c:v>
                </c:pt>
                <c:pt idx="174">
                  <c:v>0.41346495000000005</c:v>
                </c:pt>
                <c:pt idx="175">
                  <c:v>0.48557812500000003</c:v>
                </c:pt>
                <c:pt idx="176">
                  <c:v>0.56250112499999994</c:v>
                </c:pt>
                <c:pt idx="177">
                  <c:v>0.64423417500000002</c:v>
                </c:pt>
                <c:pt idx="178">
                  <c:v>0.73077210000000004</c:v>
                </c:pt>
                <c:pt idx="179">
                  <c:v>0.77884605000000007</c:v>
                </c:pt>
                <c:pt idx="180">
                  <c:v>0.8076951</c:v>
                </c:pt>
                <c:pt idx="181">
                  <c:v>0.8076951</c:v>
                </c:pt>
                <c:pt idx="182">
                  <c:v>0.8076951</c:v>
                </c:pt>
                <c:pt idx="183">
                  <c:v>0.78846075000000004</c:v>
                </c:pt>
                <c:pt idx="184">
                  <c:v>0.76442625000000008</c:v>
                </c:pt>
                <c:pt idx="185">
                  <c:v>0.77884605000000007</c:v>
                </c:pt>
                <c:pt idx="186">
                  <c:v>0.77404095000000006</c:v>
                </c:pt>
                <c:pt idx="187">
                  <c:v>0.77884605000000007</c:v>
                </c:pt>
                <c:pt idx="188">
                  <c:v>0.81731002500000005</c:v>
                </c:pt>
                <c:pt idx="189">
                  <c:v>0.79327057500000009</c:v>
                </c:pt>
                <c:pt idx="190">
                  <c:v>0.78846075000000004</c:v>
                </c:pt>
                <c:pt idx="191">
                  <c:v>0.78846075000000004</c:v>
                </c:pt>
                <c:pt idx="192">
                  <c:v>0.658653975</c:v>
                </c:pt>
                <c:pt idx="193">
                  <c:v>0.56731117500000006</c:v>
                </c:pt>
                <c:pt idx="194">
                  <c:v>0.54327172499999998</c:v>
                </c:pt>
                <c:pt idx="195">
                  <c:v>0.54807660000000002</c:v>
                </c:pt>
                <c:pt idx="196">
                  <c:v>0.54807660000000002</c:v>
                </c:pt>
                <c:pt idx="197">
                  <c:v>0.57211604999999999</c:v>
                </c:pt>
                <c:pt idx="198">
                  <c:v>0.58654057500000001</c:v>
                </c:pt>
                <c:pt idx="199">
                  <c:v>0.58654057500000001</c:v>
                </c:pt>
                <c:pt idx="200">
                  <c:v>0.61538490000000001</c:v>
                </c:pt>
                <c:pt idx="201">
                  <c:v>0.62019472500000006</c:v>
                </c:pt>
                <c:pt idx="202">
                  <c:v>0.56731117500000006</c:v>
                </c:pt>
                <c:pt idx="203">
                  <c:v>1.05288435</c:v>
                </c:pt>
                <c:pt idx="204">
                  <c:v>1.6586545500000001</c:v>
                </c:pt>
                <c:pt idx="205">
                  <c:v>0.22500000000000001</c:v>
                </c:pt>
                <c:pt idx="206">
                  <c:v>1.9086583500000003</c:v>
                </c:pt>
                <c:pt idx="207">
                  <c:v>1.0769235750000001</c:v>
                </c:pt>
                <c:pt idx="208">
                  <c:v>2.1153980249999999E-2</c:v>
                </c:pt>
                <c:pt idx="209">
                  <c:v>0</c:v>
                </c:pt>
                <c:pt idx="210">
                  <c:v>8.6537902500000013E-3</c:v>
                </c:pt>
                <c:pt idx="211">
                  <c:v>0.24519397499999998</c:v>
                </c:pt>
                <c:pt idx="212">
                  <c:v>0.36538605000000002</c:v>
                </c:pt>
                <c:pt idx="213">
                  <c:v>0.350961525</c:v>
                </c:pt>
                <c:pt idx="214">
                  <c:v>0.33173190000000002</c:v>
                </c:pt>
                <c:pt idx="215">
                  <c:v>0.32211719999999999</c:v>
                </c:pt>
                <c:pt idx="216">
                  <c:v>0.31250227500000005</c:v>
                </c:pt>
                <c:pt idx="217">
                  <c:v>0.30769245000000001</c:v>
                </c:pt>
                <c:pt idx="218">
                  <c:v>0.33173190000000002</c:v>
                </c:pt>
                <c:pt idx="219">
                  <c:v>0.35577134999999999</c:v>
                </c:pt>
                <c:pt idx="220">
                  <c:v>0.403845075</c:v>
                </c:pt>
                <c:pt idx="221">
                  <c:v>0.48557812500000003</c:v>
                </c:pt>
                <c:pt idx="222">
                  <c:v>0.57692587500000003</c:v>
                </c:pt>
                <c:pt idx="223">
                  <c:v>0.66826867499999998</c:v>
                </c:pt>
                <c:pt idx="224">
                  <c:v>0.74038680000000001</c:v>
                </c:pt>
                <c:pt idx="225">
                  <c:v>0.8076951</c:v>
                </c:pt>
                <c:pt idx="226">
                  <c:v>0.82692472500000003</c:v>
                </c:pt>
                <c:pt idx="227">
                  <c:v>0.81250020000000001</c:v>
                </c:pt>
                <c:pt idx="228">
                  <c:v>0.79327057500000009</c:v>
                </c:pt>
                <c:pt idx="229">
                  <c:v>0.76442625000000008</c:v>
                </c:pt>
                <c:pt idx="230">
                  <c:v>0.75480659999999999</c:v>
                </c:pt>
                <c:pt idx="231">
                  <c:v>0.78846075000000004</c:v>
                </c:pt>
                <c:pt idx="232">
                  <c:v>0.77884605000000007</c:v>
                </c:pt>
                <c:pt idx="233">
                  <c:v>0.81250020000000001</c:v>
                </c:pt>
                <c:pt idx="234">
                  <c:v>0.80288527500000006</c:v>
                </c:pt>
                <c:pt idx="235">
                  <c:v>0.79808040000000002</c:v>
                </c:pt>
                <c:pt idx="236">
                  <c:v>0.80288527500000006</c:v>
                </c:pt>
                <c:pt idx="237">
                  <c:v>0.66346380000000005</c:v>
                </c:pt>
                <c:pt idx="238">
                  <c:v>0.58173074999999996</c:v>
                </c:pt>
                <c:pt idx="239">
                  <c:v>0.42554362500000004</c:v>
                </c:pt>
                <c:pt idx="240">
                  <c:v>0.50869777500000002</c:v>
                </c:pt>
                <c:pt idx="241">
                  <c:v>0.60163425000000004</c:v>
                </c:pt>
                <c:pt idx="242">
                  <c:v>0.69456555000000009</c:v>
                </c:pt>
                <c:pt idx="243">
                  <c:v>0.76793782499999996</c:v>
                </c:pt>
                <c:pt idx="244">
                  <c:v>0.836416575</c:v>
                </c:pt>
                <c:pt idx="245">
                  <c:v>0.85598055000000006</c:v>
                </c:pt>
                <c:pt idx="246">
                  <c:v>0.84130515000000006</c:v>
                </c:pt>
                <c:pt idx="247">
                  <c:v>0.82174117499999999</c:v>
                </c:pt>
                <c:pt idx="248">
                  <c:v>0.79239532499999998</c:v>
                </c:pt>
                <c:pt idx="249">
                  <c:v>0.78260827499999996</c:v>
                </c:pt>
                <c:pt idx="250">
                  <c:v>0.81684765000000004</c:v>
                </c:pt>
                <c:pt idx="251">
                  <c:v>0.80706577499999999</c:v>
                </c:pt>
                <c:pt idx="252">
                  <c:v>0.84130515000000006</c:v>
                </c:pt>
                <c:pt idx="253">
                  <c:v>0.83152305000000004</c:v>
                </c:pt>
                <c:pt idx="254">
                  <c:v>0.82663470000000006</c:v>
                </c:pt>
                <c:pt idx="255">
                  <c:v>0.83152305000000004</c:v>
                </c:pt>
                <c:pt idx="256">
                  <c:v>0.68967697500000003</c:v>
                </c:pt>
                <c:pt idx="257">
                  <c:v>0.60652260000000002</c:v>
                </c:pt>
                <c:pt idx="258">
                  <c:v>0.58695862500000007</c:v>
                </c:pt>
                <c:pt idx="259">
                  <c:v>0.5820651</c:v>
                </c:pt>
                <c:pt idx="260">
                  <c:v>0.57717675000000002</c:v>
                </c:pt>
                <c:pt idx="261">
                  <c:v>0.58695862500000007</c:v>
                </c:pt>
                <c:pt idx="262">
                  <c:v>0.59674072500000008</c:v>
                </c:pt>
                <c:pt idx="263">
                  <c:v>0.60652260000000002</c:v>
                </c:pt>
                <c:pt idx="264">
                  <c:v>0.62608657499999998</c:v>
                </c:pt>
                <c:pt idx="265">
                  <c:v>0.635873625</c:v>
                </c:pt>
                <c:pt idx="266">
                  <c:v>0.5820651</c:v>
                </c:pt>
                <c:pt idx="267">
                  <c:v>0.9342414</c:v>
                </c:pt>
                <c:pt idx="268">
                  <c:v>1.506524625</c:v>
                </c:pt>
                <c:pt idx="269">
                  <c:v>2.2451114250000002</c:v>
                </c:pt>
                <c:pt idx="270">
                  <c:v>0.22500000000000001</c:v>
                </c:pt>
                <c:pt idx="271">
                  <c:v>1.4184819</c:v>
                </c:pt>
                <c:pt idx="272">
                  <c:v>0.43533044999999998</c:v>
                </c:pt>
                <c:pt idx="273">
                  <c:v>0</c:v>
                </c:pt>
                <c:pt idx="274">
                  <c:v>4.8934935000000004E-4</c:v>
                </c:pt>
                <c:pt idx="275">
                  <c:v>1.6630863749999999E-2</c:v>
                </c:pt>
                <c:pt idx="276">
                  <c:v>0.28859085000000001</c:v>
                </c:pt>
                <c:pt idx="277">
                  <c:v>0.36195817499999999</c:v>
                </c:pt>
                <c:pt idx="278">
                  <c:v>0.36195817499999999</c:v>
                </c:pt>
                <c:pt idx="279">
                  <c:v>0.33261232500000004</c:v>
                </c:pt>
                <c:pt idx="280">
                  <c:v>0.31304340000000003</c:v>
                </c:pt>
                <c:pt idx="281">
                  <c:v>0.28859085000000001</c:v>
                </c:pt>
                <c:pt idx="282">
                  <c:v>0.27391545</c:v>
                </c:pt>
                <c:pt idx="283">
                  <c:v>0.29837294999999997</c:v>
                </c:pt>
                <c:pt idx="284">
                  <c:v>0.34239419999999998</c:v>
                </c:pt>
                <c:pt idx="285">
                  <c:v>0.41087317500000003</c:v>
                </c:pt>
                <c:pt idx="286">
                  <c:v>0.47935192500000007</c:v>
                </c:pt>
                <c:pt idx="287">
                  <c:v>0.54783090000000001</c:v>
                </c:pt>
                <c:pt idx="288">
                  <c:v>0.64076197499999998</c:v>
                </c:pt>
                <c:pt idx="289">
                  <c:v>0.72391634999999999</c:v>
                </c:pt>
                <c:pt idx="290">
                  <c:v>0.77771970000000001</c:v>
                </c:pt>
                <c:pt idx="291">
                  <c:v>0.80706577499999999</c:v>
                </c:pt>
                <c:pt idx="292">
                  <c:v>0.81195930000000005</c:v>
                </c:pt>
                <c:pt idx="293">
                  <c:v>0.79239532499999998</c:v>
                </c:pt>
                <c:pt idx="294">
                  <c:v>0.75815572500000006</c:v>
                </c:pt>
                <c:pt idx="295">
                  <c:v>0.71902282500000003</c:v>
                </c:pt>
                <c:pt idx="296">
                  <c:v>0.7385868000000001</c:v>
                </c:pt>
                <c:pt idx="297">
                  <c:v>0.7385868000000001</c:v>
                </c:pt>
                <c:pt idx="298">
                  <c:v>0.72880492499999994</c:v>
                </c:pt>
                <c:pt idx="299">
                  <c:v>0.78750179999999992</c:v>
                </c:pt>
                <c:pt idx="300">
                  <c:v>0.76793782499999996</c:v>
                </c:pt>
                <c:pt idx="301">
                  <c:v>0.72391634999999999</c:v>
                </c:pt>
                <c:pt idx="302">
                  <c:v>0.60652260000000002</c:v>
                </c:pt>
                <c:pt idx="303">
                  <c:v>0.42554362500000004</c:v>
                </c:pt>
                <c:pt idx="304">
                  <c:v>0.738462375</c:v>
                </c:pt>
                <c:pt idx="305">
                  <c:v>0.92884972499999996</c:v>
                </c:pt>
                <c:pt idx="306">
                  <c:v>1.0730801249999999</c:v>
                </c:pt>
                <c:pt idx="307">
                  <c:v>1.15961625</c:v>
                </c:pt>
                <c:pt idx="308">
                  <c:v>1.15961625</c:v>
                </c:pt>
                <c:pt idx="309">
                  <c:v>1.125002925</c:v>
                </c:pt>
                <c:pt idx="310">
                  <c:v>1.1019215250000001</c:v>
                </c:pt>
                <c:pt idx="311">
                  <c:v>1.0730801249999999</c:v>
                </c:pt>
                <c:pt idx="312">
                  <c:v>1.0557706499999999</c:v>
                </c:pt>
                <c:pt idx="313">
                  <c:v>1.0846179</c:v>
                </c:pt>
                <c:pt idx="314">
                  <c:v>1.1365407000000001</c:v>
                </c:pt>
                <c:pt idx="315">
                  <c:v>1.21731075</c:v>
                </c:pt>
                <c:pt idx="316">
                  <c:v>1.2980808000000001</c:v>
                </c:pt>
                <c:pt idx="317">
                  <c:v>1.3788508500000001</c:v>
                </c:pt>
                <c:pt idx="318">
                  <c:v>1.4884623000000001</c:v>
                </c:pt>
                <c:pt idx="319">
                  <c:v>1.5865418250000001</c:v>
                </c:pt>
                <c:pt idx="320">
                  <c:v>1.6500024000000002</c:v>
                </c:pt>
                <c:pt idx="321">
                  <c:v>1.6846155</c:v>
                </c:pt>
                <c:pt idx="322">
                  <c:v>1.6903874249999999</c:v>
                </c:pt>
                <c:pt idx="323">
                  <c:v>1.6673118750000002</c:v>
                </c:pt>
                <c:pt idx="324">
                  <c:v>1.62692685</c:v>
                </c:pt>
                <c:pt idx="325">
                  <c:v>1.5807701249999999</c:v>
                </c:pt>
                <c:pt idx="326">
                  <c:v>1.6038454500000001</c:v>
                </c:pt>
                <c:pt idx="327">
                  <c:v>1.6038454500000001</c:v>
                </c:pt>
                <c:pt idx="328">
                  <c:v>1.592307675</c:v>
                </c:pt>
                <c:pt idx="329">
                  <c:v>1.6615401750000001</c:v>
                </c:pt>
                <c:pt idx="330">
                  <c:v>1.6384646250000001</c:v>
                </c:pt>
                <c:pt idx="331">
                  <c:v>1.5865418250000001</c:v>
                </c:pt>
                <c:pt idx="332">
                  <c:v>1.4480772749999999</c:v>
                </c:pt>
                <c:pt idx="333">
                  <c:v>1.234614375</c:v>
                </c:pt>
                <c:pt idx="334">
                  <c:v>1.5692323500000001</c:v>
                </c:pt>
                <c:pt idx="335">
                  <c:v>2.24423415</c:v>
                </c:pt>
                <c:pt idx="336">
                  <c:v>1.8807689250000001</c:v>
                </c:pt>
                <c:pt idx="337">
                  <c:v>0.46153889999999997</c:v>
                </c:pt>
                <c:pt idx="338">
                  <c:v>1.0384551000000001E-2</c:v>
                </c:pt>
                <c:pt idx="339">
                  <c:v>0</c:v>
                </c:pt>
                <c:pt idx="340">
                  <c:v>1.2115507499999999E-2</c:v>
                </c:pt>
                <c:pt idx="341">
                  <c:v>0.39807832500000001</c:v>
                </c:pt>
                <c:pt idx="342">
                  <c:v>0.767309625</c:v>
                </c:pt>
                <c:pt idx="343">
                  <c:v>1.1192312250000001</c:v>
                </c:pt>
                <c:pt idx="344">
                  <c:v>1.3846167</c:v>
                </c:pt>
                <c:pt idx="345">
                  <c:v>1.5173095500000002</c:v>
                </c:pt>
                <c:pt idx="346">
                  <c:v>1.5807701249999999</c:v>
                </c:pt>
                <c:pt idx="347">
                  <c:v>1.62692685</c:v>
                </c:pt>
                <c:pt idx="348">
                  <c:v>1.6673118750000002</c:v>
                </c:pt>
                <c:pt idx="349">
                  <c:v>1.7480819249999999</c:v>
                </c:pt>
                <c:pt idx="350">
                  <c:v>1.851927525</c:v>
                </c:pt>
                <c:pt idx="351">
                  <c:v>1.9442353499999998</c:v>
                </c:pt>
                <c:pt idx="352">
                  <c:v>2.0365429499999999</c:v>
                </c:pt>
                <c:pt idx="353">
                  <c:v>2.1403885499999999</c:v>
                </c:pt>
                <c:pt idx="354">
                  <c:v>2.2038491250000001</c:v>
                </c:pt>
                <c:pt idx="355">
                  <c:v>2.2050000000000001</c:v>
                </c:pt>
                <c:pt idx="356">
                  <c:v>2.2326963750000002</c:v>
                </c:pt>
                <c:pt idx="357">
                  <c:v>2.1807735750000004</c:v>
                </c:pt>
                <c:pt idx="358">
                  <c:v>2.100003525</c:v>
                </c:pt>
                <c:pt idx="359">
                  <c:v>2.0134617750000001</c:v>
                </c:pt>
                <c:pt idx="360">
                  <c:v>1.9211539500000003</c:v>
                </c:pt>
                <c:pt idx="361">
                  <c:v>1.8461555999999999</c:v>
                </c:pt>
                <c:pt idx="362">
                  <c:v>1.7769233250000001</c:v>
                </c:pt>
                <c:pt idx="363">
                  <c:v>1.7307724499999999</c:v>
                </c:pt>
                <c:pt idx="364">
                  <c:v>1.6442304750000001</c:v>
                </c:pt>
                <c:pt idx="365">
                  <c:v>1.6211551500000001</c:v>
                </c:pt>
                <c:pt idx="366">
                  <c:v>1.5807701249999999</c:v>
                </c:pt>
                <c:pt idx="367">
                  <c:v>1.5519226499999998</c:v>
                </c:pt>
                <c:pt idx="368">
                  <c:v>1.534619025</c:v>
                </c:pt>
                <c:pt idx="369">
                  <c:v>1.187208</c:v>
                </c:pt>
                <c:pt idx="370">
                  <c:v>1.1042586000000001</c:v>
                </c:pt>
                <c:pt idx="371">
                  <c:v>1.0368639000000002</c:v>
                </c:pt>
                <c:pt idx="372">
                  <c:v>0.97465072500000005</c:v>
                </c:pt>
                <c:pt idx="373">
                  <c:v>0.93317872499999999</c:v>
                </c:pt>
                <c:pt idx="374">
                  <c:v>0.85541062499999998</c:v>
                </c:pt>
                <c:pt idx="375">
                  <c:v>0.83467462500000011</c:v>
                </c:pt>
                <c:pt idx="376">
                  <c:v>0.79838392500000011</c:v>
                </c:pt>
                <c:pt idx="377">
                  <c:v>0.77246144999999999</c:v>
                </c:pt>
                <c:pt idx="378">
                  <c:v>0.75691192500000004</c:v>
                </c:pt>
                <c:pt idx="379">
                  <c:v>0.74135745000000008</c:v>
                </c:pt>
                <c:pt idx="380">
                  <c:v>0.72580275000000005</c:v>
                </c:pt>
                <c:pt idx="381">
                  <c:v>0.71543475000000001</c:v>
                </c:pt>
                <c:pt idx="382">
                  <c:v>0.76209344999999995</c:v>
                </c:pt>
                <c:pt idx="383">
                  <c:v>0.78283462500000001</c:v>
                </c:pt>
                <c:pt idx="384">
                  <c:v>0.82949332500000006</c:v>
                </c:pt>
                <c:pt idx="385">
                  <c:v>0.84504262500000005</c:v>
                </c:pt>
                <c:pt idx="386">
                  <c:v>0.85022932500000004</c:v>
                </c:pt>
                <c:pt idx="387">
                  <c:v>0.81393862500000003</c:v>
                </c:pt>
                <c:pt idx="388">
                  <c:v>0.66877605000000007</c:v>
                </c:pt>
                <c:pt idx="389">
                  <c:v>0.63248535000000006</c:v>
                </c:pt>
                <c:pt idx="390">
                  <c:v>0.62730405</c:v>
                </c:pt>
                <c:pt idx="391">
                  <c:v>0.62211735000000001</c:v>
                </c:pt>
                <c:pt idx="392">
                  <c:v>0.63767205000000005</c:v>
                </c:pt>
                <c:pt idx="393">
                  <c:v>0.62211735000000001</c:v>
                </c:pt>
                <c:pt idx="394">
                  <c:v>0.63767205000000005</c:v>
                </c:pt>
                <c:pt idx="395">
                  <c:v>0.65322135000000003</c:v>
                </c:pt>
                <c:pt idx="396">
                  <c:v>0.66877605000000007</c:v>
                </c:pt>
                <c:pt idx="397">
                  <c:v>0.63767205000000005</c:v>
                </c:pt>
                <c:pt idx="398">
                  <c:v>1.0990773</c:v>
                </c:pt>
                <c:pt idx="399">
                  <c:v>1.69527195</c:v>
                </c:pt>
                <c:pt idx="400">
                  <c:v>0.22500000000000001</c:v>
                </c:pt>
                <c:pt idx="401">
                  <c:v>2.0011520250000001</c:v>
                </c:pt>
                <c:pt idx="402">
                  <c:v>1.2546081</c:v>
                </c:pt>
                <c:pt idx="403">
                  <c:v>0.32661067500000002</c:v>
                </c:pt>
                <c:pt idx="404">
                  <c:v>0</c:v>
                </c:pt>
                <c:pt idx="405">
                  <c:v>4.6658677500000002E-3</c:v>
                </c:pt>
                <c:pt idx="406">
                  <c:v>2.0218403249999999E-2</c:v>
                </c:pt>
                <c:pt idx="407">
                  <c:v>0.33697867500000001</c:v>
                </c:pt>
                <c:pt idx="408">
                  <c:v>0.39400537500000005</c:v>
                </c:pt>
                <c:pt idx="409">
                  <c:v>0.383637375</c:v>
                </c:pt>
                <c:pt idx="410">
                  <c:v>0.37326937500000001</c:v>
                </c:pt>
                <c:pt idx="411">
                  <c:v>0.34734667499999999</c:v>
                </c:pt>
                <c:pt idx="412">
                  <c:v>0.33179737500000001</c:v>
                </c:pt>
                <c:pt idx="413">
                  <c:v>0.35253337500000004</c:v>
                </c:pt>
                <c:pt idx="414">
                  <c:v>0.36808267500000003</c:v>
                </c:pt>
                <c:pt idx="415">
                  <c:v>0.41474677500000001</c:v>
                </c:pt>
                <c:pt idx="416">
                  <c:v>0.49250925000000001</c:v>
                </c:pt>
                <c:pt idx="417">
                  <c:v>0.58582665</c:v>
                </c:pt>
                <c:pt idx="418">
                  <c:v>0.67914405</c:v>
                </c:pt>
                <c:pt idx="419">
                  <c:v>0.76209344999999995</c:v>
                </c:pt>
                <c:pt idx="420">
                  <c:v>0.85541062499999998</c:v>
                </c:pt>
                <c:pt idx="421">
                  <c:v>0.90206932500000014</c:v>
                </c:pt>
                <c:pt idx="422">
                  <c:v>0.91762402500000007</c:v>
                </c:pt>
                <c:pt idx="423">
                  <c:v>0.91762402500000007</c:v>
                </c:pt>
                <c:pt idx="424">
                  <c:v>0.89170132499999999</c:v>
                </c:pt>
                <c:pt idx="425">
                  <c:v>0.88652002500000004</c:v>
                </c:pt>
                <c:pt idx="426">
                  <c:v>0.89688802499999998</c:v>
                </c:pt>
                <c:pt idx="427">
                  <c:v>0.89688802499999998</c:v>
                </c:pt>
                <c:pt idx="428">
                  <c:v>0.91762402500000007</c:v>
                </c:pt>
                <c:pt idx="429">
                  <c:v>0.88133332500000006</c:v>
                </c:pt>
                <c:pt idx="430">
                  <c:v>0.88133332500000006</c:v>
                </c:pt>
                <c:pt idx="431">
                  <c:v>0.72580275000000005</c:v>
                </c:pt>
                <c:pt idx="432">
                  <c:v>0.60656264999999998</c:v>
                </c:pt>
                <c:pt idx="433">
                  <c:v>0.60138135000000004</c:v>
                </c:pt>
                <c:pt idx="434">
                  <c:v>0.26471002499999996</c:v>
                </c:pt>
                <c:pt idx="435">
                  <c:v>0.285885</c:v>
                </c:pt>
                <c:pt idx="436">
                  <c:v>0.30176370000000002</c:v>
                </c:pt>
                <c:pt idx="437">
                  <c:v>0.34941577499999998</c:v>
                </c:pt>
                <c:pt idx="438">
                  <c:v>0.42882502499999997</c:v>
                </c:pt>
                <c:pt idx="439">
                  <c:v>0.52411814999999995</c:v>
                </c:pt>
                <c:pt idx="440">
                  <c:v>0.61941127500000004</c:v>
                </c:pt>
                <c:pt idx="441">
                  <c:v>0.70411702499999995</c:v>
                </c:pt>
                <c:pt idx="442">
                  <c:v>0.79941037500000001</c:v>
                </c:pt>
                <c:pt idx="443">
                  <c:v>0.84705682500000001</c:v>
                </c:pt>
                <c:pt idx="444">
                  <c:v>0.86294092500000008</c:v>
                </c:pt>
                <c:pt idx="445">
                  <c:v>0.86294092500000008</c:v>
                </c:pt>
                <c:pt idx="446">
                  <c:v>0.83646945000000006</c:v>
                </c:pt>
                <c:pt idx="447">
                  <c:v>0.83117834999999995</c:v>
                </c:pt>
                <c:pt idx="448">
                  <c:v>0.84176594999999999</c:v>
                </c:pt>
                <c:pt idx="449">
                  <c:v>0.84176594999999999</c:v>
                </c:pt>
                <c:pt idx="450">
                  <c:v>0.86294092500000008</c:v>
                </c:pt>
                <c:pt idx="451">
                  <c:v>0.82588185000000003</c:v>
                </c:pt>
                <c:pt idx="452">
                  <c:v>0.82588185000000003</c:v>
                </c:pt>
                <c:pt idx="453">
                  <c:v>0.66705795000000001</c:v>
                </c:pt>
                <c:pt idx="454">
                  <c:v>0.54529312500000005</c:v>
                </c:pt>
                <c:pt idx="455">
                  <c:v>0.54000225000000002</c:v>
                </c:pt>
                <c:pt idx="456">
                  <c:v>0.55058962499999997</c:v>
                </c:pt>
                <c:pt idx="457">
                  <c:v>0.57706132499999996</c:v>
                </c:pt>
                <c:pt idx="458">
                  <c:v>0.57706132499999996</c:v>
                </c:pt>
                <c:pt idx="459">
                  <c:v>0.59823630000000005</c:v>
                </c:pt>
                <c:pt idx="460">
                  <c:v>0.60353279999999998</c:v>
                </c:pt>
                <c:pt idx="461">
                  <c:v>0.62470777500000008</c:v>
                </c:pt>
                <c:pt idx="462">
                  <c:v>0.57176482499999992</c:v>
                </c:pt>
                <c:pt idx="463">
                  <c:v>1.1911761000000001</c:v>
                </c:pt>
                <c:pt idx="464">
                  <c:v>1.9164683250000001</c:v>
                </c:pt>
                <c:pt idx="465">
                  <c:v>0.22500000000000001</c:v>
                </c:pt>
                <c:pt idx="466">
                  <c:v>1.551174075</c:v>
                </c:pt>
                <c:pt idx="467">
                  <c:v>0.53470574999999998</c:v>
                </c:pt>
                <c:pt idx="468">
                  <c:v>0</c:v>
                </c:pt>
                <c:pt idx="469">
                  <c:v>1.5884012249999999E-3</c:v>
                </c:pt>
                <c:pt idx="470">
                  <c:v>2.011794075E-2</c:v>
                </c:pt>
                <c:pt idx="471">
                  <c:v>0.31764779999999998</c:v>
                </c:pt>
                <c:pt idx="472">
                  <c:v>0.37059075000000002</c:v>
                </c:pt>
                <c:pt idx="473">
                  <c:v>0.36529424999999999</c:v>
                </c:pt>
                <c:pt idx="474">
                  <c:v>0.35470687500000003</c:v>
                </c:pt>
                <c:pt idx="475">
                  <c:v>0.33882277500000002</c:v>
                </c:pt>
                <c:pt idx="476">
                  <c:v>0.31764779999999998</c:v>
                </c:pt>
                <c:pt idx="477">
                  <c:v>0.33353167500000003</c:v>
                </c:pt>
                <c:pt idx="478">
                  <c:v>0.37588184999999996</c:v>
                </c:pt>
                <c:pt idx="479">
                  <c:v>0.42882502499999997</c:v>
                </c:pt>
                <c:pt idx="480">
                  <c:v>0.50294317500000008</c:v>
                </c:pt>
                <c:pt idx="481">
                  <c:v>0.60353279999999998</c:v>
                </c:pt>
                <c:pt idx="482">
                  <c:v>0.69352965</c:v>
                </c:pt>
                <c:pt idx="483">
                  <c:v>0.77823517500000006</c:v>
                </c:pt>
                <c:pt idx="484">
                  <c:v>0.80470687499999993</c:v>
                </c:pt>
                <c:pt idx="485">
                  <c:v>0.84705682500000001</c:v>
                </c:pt>
                <c:pt idx="486">
                  <c:v>0.86294092500000008</c:v>
                </c:pt>
                <c:pt idx="487">
                  <c:v>0.83646945000000006</c:v>
                </c:pt>
                <c:pt idx="488">
                  <c:v>0.81529425</c:v>
                </c:pt>
                <c:pt idx="489">
                  <c:v>0.78353167499999998</c:v>
                </c:pt>
                <c:pt idx="490">
                  <c:v>0.75176369999999992</c:v>
                </c:pt>
                <c:pt idx="491">
                  <c:v>0.77823517500000006</c:v>
                </c:pt>
                <c:pt idx="492">
                  <c:v>0.79941037500000001</c:v>
                </c:pt>
                <c:pt idx="493">
                  <c:v>0.85235332500000005</c:v>
                </c:pt>
                <c:pt idx="494">
                  <c:v>0.88411589999999995</c:v>
                </c:pt>
                <c:pt idx="495">
                  <c:v>0.87882502500000004</c:v>
                </c:pt>
                <c:pt idx="496">
                  <c:v>0.84176594999999999</c:v>
                </c:pt>
                <c:pt idx="497">
                  <c:v>0.68294205000000008</c:v>
                </c:pt>
                <c:pt idx="498">
                  <c:v>0.62470777500000008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04-4790-ADBB-B5A977515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1952"/>
        <c:axId val="169572344"/>
      </c:scatterChart>
      <c:valAx>
        <c:axId val="169571952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in seconds</a:t>
                </a:r>
              </a:p>
            </c:rich>
          </c:tx>
          <c:layout>
            <c:manualLayout>
              <c:xMode val="edge"/>
              <c:yMode val="edge"/>
              <c:x val="0.46018735362997659"/>
              <c:y val="0.9142212189616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2344"/>
        <c:crosses val="autoZero"/>
        <c:crossBetween val="midCat"/>
      </c:valAx>
      <c:valAx>
        <c:axId val="169572344"/>
        <c:scaling>
          <c:orientation val="minMax"/>
          <c:max val="1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Signal in mV</a:t>
                </a:r>
              </a:p>
            </c:rich>
          </c:tx>
          <c:layout>
            <c:manualLayout>
              <c:xMode val="edge"/>
              <c:yMode val="edge"/>
              <c:x val="1.873536299765808E-2"/>
              <c:y val="0.408577878103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71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6604215456674475"/>
          <c:y val="1.8058690744920992E-2"/>
          <c:w val="0.11241217798594848"/>
          <c:h val="5.41760722347629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</xdr:row>
          <xdr:rowOff>47625</xdr:rowOff>
        </xdr:from>
        <xdr:to>
          <xdr:col>14</xdr:col>
          <xdr:colOff>228600</xdr:colOff>
          <xdr:row>25</xdr:row>
          <xdr:rowOff>47625</xdr:rowOff>
        </xdr:to>
        <xdr:sp macro="" textlink="">
          <xdr:nvSpPr>
            <xdr:cNvPr id="9217" name="ScrollBar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0</xdr:row>
      <xdr:rowOff>47625</xdr:rowOff>
    </xdr:from>
    <xdr:to>
      <xdr:col>13</xdr:col>
      <xdr:colOff>390525</xdr:colOff>
      <xdr:row>26</xdr:row>
      <xdr:rowOff>57150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29</xdr:row>
      <xdr:rowOff>57150</xdr:rowOff>
    </xdr:from>
    <xdr:to>
      <xdr:col>13</xdr:col>
      <xdr:colOff>361950</xdr:colOff>
      <xdr:row>55</xdr:row>
      <xdr:rowOff>66675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28575</xdr:rowOff>
        </xdr:from>
        <xdr:to>
          <xdr:col>15</xdr:col>
          <xdr:colOff>285750</xdr:colOff>
          <xdr:row>25</xdr:row>
          <xdr:rowOff>47625</xdr:rowOff>
        </xdr:to>
        <xdr:sp macro="" textlink="">
          <xdr:nvSpPr>
            <xdr:cNvPr id="9218" name="ScrollBar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</xdr:row>
          <xdr:rowOff>114300</xdr:rowOff>
        </xdr:from>
        <xdr:to>
          <xdr:col>16</xdr:col>
          <xdr:colOff>352425</xdr:colOff>
          <xdr:row>25</xdr:row>
          <xdr:rowOff>19050</xdr:rowOff>
        </xdr:to>
        <xdr:sp macro="" textlink="">
          <xdr:nvSpPr>
            <xdr:cNvPr id="9219" name="ScrollBar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533400</xdr:colOff>
      <xdr:row>0</xdr:row>
      <xdr:rowOff>38100</xdr:rowOff>
    </xdr:from>
    <xdr:to>
      <xdr:col>27</xdr:col>
      <xdr:colOff>19050</xdr:colOff>
      <xdr:row>26</xdr:row>
      <xdr:rowOff>47625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552450</xdr:colOff>
      <xdr:row>29</xdr:row>
      <xdr:rowOff>85725</xdr:rowOff>
    </xdr:from>
    <xdr:to>
      <xdr:col>27</xdr:col>
      <xdr:colOff>95250</xdr:colOff>
      <xdr:row>55</xdr:row>
      <xdr:rowOff>95250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</xdr:row>
          <xdr:rowOff>104775</xdr:rowOff>
        </xdr:from>
        <xdr:to>
          <xdr:col>14</xdr:col>
          <xdr:colOff>447675</xdr:colOff>
          <xdr:row>27</xdr:row>
          <xdr:rowOff>47625</xdr:rowOff>
        </xdr:to>
        <xdr:sp macro="" textlink="">
          <xdr:nvSpPr>
            <xdr:cNvPr id="10241" name="ScrollBar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123825</xdr:colOff>
      <xdr:row>1</xdr:row>
      <xdr:rowOff>66675</xdr:rowOff>
    </xdr:from>
    <xdr:to>
      <xdr:col>13</xdr:col>
      <xdr:colOff>333375</xdr:colOff>
      <xdr:row>27</xdr:row>
      <xdr:rowOff>76200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28</xdr:row>
      <xdr:rowOff>47625</xdr:rowOff>
    </xdr:from>
    <xdr:to>
      <xdr:col>13</xdr:col>
      <xdr:colOff>342900</xdr:colOff>
      <xdr:row>54</xdr:row>
      <xdr:rowOff>57150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1</xdr:row>
          <xdr:rowOff>85725</xdr:rowOff>
        </xdr:from>
        <xdr:to>
          <xdr:col>16</xdr:col>
          <xdr:colOff>571500</xdr:colOff>
          <xdr:row>27</xdr:row>
          <xdr:rowOff>28575</xdr:rowOff>
        </xdr:to>
        <xdr:sp macro="" textlink="">
          <xdr:nvSpPr>
            <xdr:cNvPr id="10242" name="ScrollBar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18</xdr:row>
      <xdr:rowOff>114300</xdr:rowOff>
    </xdr:from>
    <xdr:to>
      <xdr:col>22</xdr:col>
      <xdr:colOff>561975</xdr:colOff>
      <xdr:row>43</xdr:row>
      <xdr:rowOff>47625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123825</xdr:colOff>
      <xdr:row>17</xdr:row>
      <xdr:rowOff>114300</xdr:rowOff>
    </xdr:from>
    <xdr:to>
      <xdr:col>33</xdr:col>
      <xdr:colOff>333375</xdr:colOff>
      <xdr:row>42</xdr:row>
      <xdr:rowOff>47625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51</xdr:row>
      <xdr:rowOff>95250</xdr:rowOff>
    </xdr:from>
    <xdr:to>
      <xdr:col>20</xdr:col>
      <xdr:colOff>590550</xdr:colOff>
      <xdr:row>76</xdr:row>
      <xdr:rowOff>28575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O1:Q33"/>
  <sheetViews>
    <sheetView showGridLines="0" tabSelected="1" workbookViewId="0">
      <selection activeCell="P41" sqref="P41"/>
    </sheetView>
  </sheetViews>
  <sheetFormatPr defaultRowHeight="12.75" x14ac:dyDescent="0.2"/>
  <sheetData>
    <row r="1" spans="15:17" x14ac:dyDescent="0.2">
      <c r="O1" s="26">
        <f>Rawdata!V3</f>
        <v>1</v>
      </c>
      <c r="P1" s="27">
        <f>Rawdata!V6</f>
        <v>0</v>
      </c>
      <c r="Q1" s="27">
        <f>Rawdata!V5</f>
        <v>14.285714285714286</v>
      </c>
    </row>
    <row r="27" spans="15:17" ht="18" x14ac:dyDescent="0.25">
      <c r="O27" s="25" t="s">
        <v>17</v>
      </c>
      <c r="P27" s="25" t="s">
        <v>16</v>
      </c>
      <c r="Q27" s="25" t="s">
        <v>8</v>
      </c>
    </row>
    <row r="32" spans="15:17" ht="18" x14ac:dyDescent="0.25">
      <c r="O32" s="25" t="s">
        <v>19</v>
      </c>
    </row>
    <row r="33" spans="15:15" ht="18" x14ac:dyDescent="0.25">
      <c r="O33" s="25" t="s">
        <v>20</v>
      </c>
    </row>
  </sheetData>
  <sheetProtection selectLockedCells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9219" r:id="rId4" name="ScrollBar3">
          <controlPr defaultSize="0" autoLine="0" linkedCell="Rawdata!W5" r:id="rId5">
            <anchor moveWithCells="1">
              <from>
                <xdr:col>16</xdr:col>
                <xdr:colOff>95250</xdr:colOff>
                <xdr:row>2</xdr:row>
                <xdr:rowOff>114300</xdr:rowOff>
              </from>
              <to>
                <xdr:col>16</xdr:col>
                <xdr:colOff>352425</xdr:colOff>
                <xdr:row>25</xdr:row>
                <xdr:rowOff>19050</xdr:rowOff>
              </to>
            </anchor>
          </controlPr>
        </control>
      </mc:Choice>
      <mc:Fallback>
        <control shapeId="9219" r:id="rId4" name="ScrollBar3"/>
      </mc:Fallback>
    </mc:AlternateContent>
    <mc:AlternateContent xmlns:mc="http://schemas.openxmlformats.org/markup-compatibility/2006">
      <mc:Choice Requires="x14">
        <control shapeId="9218" r:id="rId6" name="ScrollBar2">
          <controlPr defaultSize="0" autoLine="0" linkedCell="Rawdata!W6" r:id="rId7">
            <anchor moveWithCells="1">
              <from>
                <xdr:col>15</xdr:col>
                <xdr:colOff>28575</xdr:colOff>
                <xdr:row>3</xdr:row>
                <xdr:rowOff>28575</xdr:rowOff>
              </from>
              <to>
                <xdr:col>15</xdr:col>
                <xdr:colOff>285750</xdr:colOff>
                <xdr:row>25</xdr:row>
                <xdr:rowOff>47625</xdr:rowOff>
              </to>
            </anchor>
          </controlPr>
        </control>
      </mc:Choice>
      <mc:Fallback>
        <control shapeId="9218" r:id="rId6" name="ScrollBar2"/>
      </mc:Fallback>
    </mc:AlternateContent>
    <mc:AlternateContent xmlns:mc="http://schemas.openxmlformats.org/markup-compatibility/2006">
      <mc:Choice Requires="x14">
        <control shapeId="9217" r:id="rId8" name="ScrollBar1">
          <controlPr defaultSize="0" autoLine="0" linkedCell="Rawdata!V4" r:id="rId9">
            <anchor moveWithCells="1">
              <from>
                <xdr:col>13</xdr:col>
                <xdr:colOff>581025</xdr:colOff>
                <xdr:row>3</xdr:row>
                <xdr:rowOff>47625</xdr:rowOff>
              </from>
              <to>
                <xdr:col>14</xdr:col>
                <xdr:colOff>228600</xdr:colOff>
                <xdr:row>25</xdr:row>
                <xdr:rowOff>47625</xdr:rowOff>
              </to>
            </anchor>
          </controlPr>
        </control>
      </mc:Choice>
      <mc:Fallback>
        <control shapeId="9217" r:id="rId8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O6:R33"/>
  <sheetViews>
    <sheetView showGridLines="0" workbookViewId="0">
      <selection activeCell="U16" sqref="U16"/>
    </sheetView>
  </sheetViews>
  <sheetFormatPr defaultRowHeight="12.75" x14ac:dyDescent="0.2"/>
  <sheetData>
    <row r="6" spans="16:18" ht="15.75" x14ac:dyDescent="0.25">
      <c r="Q6" s="28"/>
    </row>
    <row r="8" spans="16:18" x14ac:dyDescent="0.2">
      <c r="P8" s="24">
        <f>audio!V4</f>
        <v>25</v>
      </c>
      <c r="R8" s="24">
        <f>audio!V5</f>
        <v>10</v>
      </c>
    </row>
    <row r="29" spans="15:17" ht="15.75" x14ac:dyDescent="0.25">
      <c r="O29" s="28" t="s">
        <v>18</v>
      </c>
      <c r="Q29" s="28" t="s">
        <v>22</v>
      </c>
    </row>
    <row r="33" spans="15:15" ht="23.25" x14ac:dyDescent="0.35">
      <c r="O33" s="29" t="s">
        <v>21</v>
      </c>
    </row>
  </sheetData>
  <sheetProtection selectLockedCells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41" r:id="rId4" name="ScrollBar1">
          <controlPr defaultSize="0" autoLine="0" autoPict="0" linkedCell="audio!V4" r:id="rId5">
            <anchor moveWithCells="1">
              <from>
                <xdr:col>14</xdr:col>
                <xdr:colOff>190500</xdr:colOff>
                <xdr:row>1</xdr:row>
                <xdr:rowOff>104775</xdr:rowOff>
              </from>
              <to>
                <xdr:col>14</xdr:col>
                <xdr:colOff>447675</xdr:colOff>
                <xdr:row>27</xdr:row>
                <xdr:rowOff>47625</xdr:rowOff>
              </to>
            </anchor>
          </controlPr>
        </control>
      </mc:Choice>
      <mc:Fallback>
        <control shapeId="10241" r:id="rId4" name="ScrollBar1"/>
      </mc:Fallback>
    </mc:AlternateContent>
    <mc:AlternateContent xmlns:mc="http://schemas.openxmlformats.org/markup-compatibility/2006">
      <mc:Choice Requires="x14">
        <control shapeId="10242" r:id="rId6" name="ScrollBar2">
          <controlPr defaultSize="0" autoLine="0" linkedCell="audio!W5" r:id="rId7">
            <anchor moveWithCells="1">
              <from>
                <xdr:col>16</xdr:col>
                <xdr:colOff>333375</xdr:colOff>
                <xdr:row>1</xdr:row>
                <xdr:rowOff>85725</xdr:rowOff>
              </from>
              <to>
                <xdr:col>16</xdr:col>
                <xdr:colOff>571500</xdr:colOff>
                <xdr:row>27</xdr:row>
                <xdr:rowOff>28575</xdr:rowOff>
              </to>
            </anchor>
          </controlPr>
        </control>
      </mc:Choice>
      <mc:Fallback>
        <control shapeId="10242" r:id="rId6" name="ScrollBar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96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5" sqref="R5"/>
    </sheetView>
  </sheetViews>
  <sheetFormatPr defaultRowHeight="12.75" x14ac:dyDescent="0.2"/>
  <sheetData>
    <row r="1" spans="1:25" x14ac:dyDescent="0.2">
      <c r="A1" s="20" t="s">
        <v>2</v>
      </c>
      <c r="B1" s="21" t="s">
        <v>4</v>
      </c>
      <c r="C1" s="20" t="s">
        <v>3</v>
      </c>
      <c r="D1" s="20" t="s">
        <v>7</v>
      </c>
      <c r="E1" s="20" t="s">
        <v>9</v>
      </c>
      <c r="F1" s="20" t="s">
        <v>15</v>
      </c>
      <c r="G1" s="20" t="s">
        <v>10</v>
      </c>
      <c r="H1" s="20" t="s">
        <v>11</v>
      </c>
      <c r="I1" s="20"/>
    </row>
    <row r="2" spans="1:25" ht="13.5" x14ac:dyDescent="0.25">
      <c r="A2" s="20">
        <v>0</v>
      </c>
      <c r="B2" s="22">
        <f t="shared" ref="B2:B65" si="0">C2*$U$3</f>
        <v>0</v>
      </c>
      <c r="C2" s="22">
        <f t="shared" ref="C2:C65" si="1">SIN($Y$2*2*PI()*A2*10^-3)</f>
        <v>0</v>
      </c>
      <c r="D2" s="20">
        <f t="shared" ref="D2:D65" si="2">+B2*$V$3</f>
        <v>0</v>
      </c>
      <c r="E2" s="20">
        <f>$V$5-D2</f>
        <v>10</v>
      </c>
      <c r="F2" s="20">
        <f>D2/$V$5</f>
        <v>0</v>
      </c>
      <c r="G2" s="20">
        <f t="shared" ref="G2:G65" si="3">EXP(-ABS(D2/$V$5))</f>
        <v>1</v>
      </c>
      <c r="H2" s="20">
        <f t="shared" ref="H2:H65" si="4">D2*G2</f>
        <v>0</v>
      </c>
      <c r="I2" s="20"/>
      <c r="U2" t="s">
        <v>6</v>
      </c>
      <c r="V2" t="s">
        <v>5</v>
      </c>
      <c r="X2" s="10" t="s">
        <v>14</v>
      </c>
      <c r="Y2">
        <v>250</v>
      </c>
    </row>
    <row r="3" spans="1:25" ht="13.5" x14ac:dyDescent="0.25">
      <c r="A3" s="20">
        <f>+A2+$X$9</f>
        <v>0.04</v>
      </c>
      <c r="B3" s="22">
        <f t="shared" si="0"/>
        <v>1.4127866894095509E-2</v>
      </c>
      <c r="C3" s="22">
        <f t="shared" si="1"/>
        <v>6.2790519529313374E-2</v>
      </c>
      <c r="D3" s="20">
        <f t="shared" si="2"/>
        <v>3.5319667235238772E-2</v>
      </c>
      <c r="E3" s="20">
        <f t="shared" ref="E3:E66" si="5">$V$5-D3</f>
        <v>9.9646803327647611</v>
      </c>
      <c r="F3" s="20">
        <f t="shared" ref="F3:F66" si="6">D3/$V$5</f>
        <v>3.5319667235238772E-3</v>
      </c>
      <c r="G3" s="20">
        <f t="shared" si="3"/>
        <v>0.99647426333400058</v>
      </c>
      <c r="H3" s="20">
        <f t="shared" si="4"/>
        <v>3.5195139389436594E-2</v>
      </c>
      <c r="I3" s="20"/>
      <c r="U3">
        <f>+U4/40</f>
        <v>0.22500000000000001</v>
      </c>
      <c r="V3">
        <f>+V4/10</f>
        <v>2.5</v>
      </c>
    </row>
    <row r="4" spans="1:25" ht="13.5" x14ac:dyDescent="0.25">
      <c r="A4" s="20">
        <f t="shared" ref="A4:A67" si="7">+A3+$X$9</f>
        <v>0.08</v>
      </c>
      <c r="B4" s="22">
        <f t="shared" si="0"/>
        <v>2.8199977551968458E-2</v>
      </c>
      <c r="C4" s="22">
        <f t="shared" si="1"/>
        <v>0.12533323356430426</v>
      </c>
      <c r="D4" s="20">
        <f t="shared" si="2"/>
        <v>7.0499943879921145E-2</v>
      </c>
      <c r="E4" s="20">
        <f t="shared" si="5"/>
        <v>9.9295000561200784</v>
      </c>
      <c r="F4" s="20">
        <f t="shared" si="6"/>
        <v>7.0499943879921145E-3</v>
      </c>
      <c r="G4" s="20">
        <f t="shared" si="3"/>
        <v>0.99297479852493065</v>
      </c>
      <c r="H4" s="20">
        <f t="shared" si="4"/>
        <v>7.0004667570183615E-2</v>
      </c>
      <c r="I4" s="20"/>
      <c r="U4">
        <v>9</v>
      </c>
      <c r="V4">
        <v>25</v>
      </c>
    </row>
    <row r="5" spans="1:25" ht="13.5" x14ac:dyDescent="0.25">
      <c r="A5" s="20">
        <f t="shared" si="7"/>
        <v>0.12</v>
      </c>
      <c r="B5" s="22">
        <f t="shared" si="0"/>
        <v>4.2160795781788038E-2</v>
      </c>
      <c r="C5" s="22">
        <f t="shared" si="1"/>
        <v>0.1873813145857246</v>
      </c>
      <c r="D5" s="20">
        <f t="shared" si="2"/>
        <v>0.1054019894544701</v>
      </c>
      <c r="E5" s="20">
        <f t="shared" si="5"/>
        <v>9.8945980105455291</v>
      </c>
      <c r="F5" s="20">
        <f t="shared" si="6"/>
        <v>1.0540198945447009E-2</v>
      </c>
      <c r="G5" s="20">
        <f t="shared" si="3"/>
        <v>0.98951515430267567</v>
      </c>
      <c r="H5" s="20">
        <f t="shared" si="4"/>
        <v>0.10429686585884898</v>
      </c>
      <c r="I5" s="20"/>
      <c r="U5" t="s">
        <v>8</v>
      </c>
      <c r="V5">
        <f>W5/10</f>
        <v>10</v>
      </c>
      <c r="W5">
        <v>100</v>
      </c>
    </row>
    <row r="6" spans="1:25" ht="13.5" x14ac:dyDescent="0.25">
      <c r="A6" s="20">
        <f t="shared" si="7"/>
        <v>0.16</v>
      </c>
      <c r="B6" s="22">
        <f t="shared" si="0"/>
        <v>5.5955224612092333E-2</v>
      </c>
      <c r="C6" s="22">
        <f t="shared" si="1"/>
        <v>0.24868988716485479</v>
      </c>
      <c r="D6" s="20">
        <f t="shared" si="2"/>
        <v>0.13988806153023084</v>
      </c>
      <c r="E6" s="20">
        <f t="shared" si="5"/>
        <v>9.8601119384697693</v>
      </c>
      <c r="F6" s="20">
        <f t="shared" si="6"/>
        <v>1.3988806153023083E-2</v>
      </c>
      <c r="G6" s="20">
        <f t="shared" si="3"/>
        <v>0.98610858254965705</v>
      </c>
      <c r="H6" s="20">
        <f t="shared" si="4"/>
        <v>0.13794481807119513</v>
      </c>
      <c r="I6" s="20"/>
      <c r="U6" t="s">
        <v>13</v>
      </c>
    </row>
    <row r="7" spans="1:25" ht="13.5" x14ac:dyDescent="0.25">
      <c r="A7" s="20">
        <f t="shared" si="7"/>
        <v>0.2</v>
      </c>
      <c r="B7" s="22">
        <f t="shared" si="0"/>
        <v>6.9528823734363171E-2</v>
      </c>
      <c r="C7" s="22">
        <f t="shared" si="1"/>
        <v>0.3090169943749474</v>
      </c>
      <c r="D7" s="20">
        <f t="shared" si="2"/>
        <v>0.17382205933590794</v>
      </c>
      <c r="E7" s="20">
        <f t="shared" si="5"/>
        <v>9.8261779406640919</v>
      </c>
      <c r="F7" s="20">
        <f t="shared" si="6"/>
        <v>1.7382205933590793E-2</v>
      </c>
      <c r="G7" s="20">
        <f t="shared" si="3"/>
        <v>0.98276799308541307</v>
      </c>
      <c r="H7" s="20">
        <f t="shared" si="4"/>
        <v>0.17082675640752384</v>
      </c>
      <c r="I7" s="20"/>
      <c r="N7">
        <v>0.1</v>
      </c>
    </row>
    <row r="8" spans="1:25" ht="13.5" x14ac:dyDescent="0.25">
      <c r="A8" s="20">
        <f t="shared" si="7"/>
        <v>0.24000000000000002</v>
      </c>
      <c r="B8" s="22">
        <f t="shared" si="0"/>
        <v>8.2828024354052551E-2</v>
      </c>
      <c r="C8" s="22">
        <f t="shared" si="1"/>
        <v>0.36812455268467797</v>
      </c>
      <c r="D8" s="20">
        <f t="shared" si="2"/>
        <v>0.20707006088513139</v>
      </c>
      <c r="E8" s="20">
        <f t="shared" si="5"/>
        <v>9.7929299391148685</v>
      </c>
      <c r="F8" s="20">
        <f t="shared" si="6"/>
        <v>2.0707006088513138E-2</v>
      </c>
      <c r="G8" s="20">
        <f t="shared" si="3"/>
        <v>0.97950591179893376</v>
      </c>
      <c r="H8" s="20">
        <f t="shared" si="4"/>
        <v>0.20282634879355135</v>
      </c>
      <c r="I8" s="20"/>
    </row>
    <row r="9" spans="1:25" ht="14.25" thickBot="1" x14ac:dyDescent="0.3">
      <c r="A9" s="20">
        <f t="shared" si="7"/>
        <v>0.28000000000000003</v>
      </c>
      <c r="B9" s="22">
        <f t="shared" si="0"/>
        <v>9.5800340602141348E-2</v>
      </c>
      <c r="C9" s="22">
        <f t="shared" si="1"/>
        <v>0.42577929156507266</v>
      </c>
      <c r="D9" s="20">
        <f t="shared" si="2"/>
        <v>0.23950085150535338</v>
      </c>
      <c r="E9" s="20">
        <f t="shared" si="5"/>
        <v>9.7604991484946471</v>
      </c>
      <c r="F9" s="20">
        <f t="shared" si="6"/>
        <v>2.3950085150535337E-2</v>
      </c>
      <c r="G9" s="20">
        <f t="shared" si="3"/>
        <v>0.97633444212837073</v>
      </c>
      <c r="H9" s="20">
        <f t="shared" si="4"/>
        <v>0.23383293024374896</v>
      </c>
      <c r="I9" s="20"/>
      <c r="W9">
        <f>1/250</f>
        <v>4.0000000000000001E-3</v>
      </c>
      <c r="X9">
        <f>20/500</f>
        <v>0.04</v>
      </c>
    </row>
    <row r="10" spans="1:25" ht="13.5" x14ac:dyDescent="0.25">
      <c r="A10" s="20">
        <f t="shared" si="7"/>
        <v>0.32</v>
      </c>
      <c r="B10" s="22">
        <f t="shared" si="0"/>
        <v>0.10839457667288595</v>
      </c>
      <c r="C10" s="22">
        <f t="shared" si="1"/>
        <v>0.48175367410171532</v>
      </c>
      <c r="D10" s="20">
        <f t="shared" si="2"/>
        <v>0.27098644168221486</v>
      </c>
      <c r="E10" s="20">
        <f t="shared" si="5"/>
        <v>9.729013558317785</v>
      </c>
      <c r="F10" s="20">
        <f t="shared" si="6"/>
        <v>2.7098644168221487E-2</v>
      </c>
      <c r="G10" s="20">
        <f t="shared" si="3"/>
        <v>0.9732652298498613</v>
      </c>
      <c r="H10" s="20">
        <f t="shared" si="4"/>
        <v>0.2637416814500369</v>
      </c>
      <c r="I10" s="20"/>
      <c r="K10" s="7" t="s">
        <v>0</v>
      </c>
      <c r="L10" s="3">
        <v>0.05</v>
      </c>
      <c r="M10" s="4">
        <f>123-58</f>
        <v>65</v>
      </c>
      <c r="N10" s="4"/>
    </row>
    <row r="11" spans="1:25" ht="14.25" thickBot="1" x14ac:dyDescent="0.3">
      <c r="A11" s="20">
        <f t="shared" si="7"/>
        <v>0.36</v>
      </c>
      <c r="B11" s="22">
        <f t="shared" si="0"/>
        <v>0.12056102887027423</v>
      </c>
      <c r="C11" s="22">
        <f t="shared" si="1"/>
        <v>0.53582679497899655</v>
      </c>
      <c r="D11" s="20">
        <f t="shared" si="2"/>
        <v>0.30140257217568556</v>
      </c>
      <c r="E11" s="20">
        <f t="shared" si="5"/>
        <v>9.6985974278243141</v>
      </c>
      <c r="F11" s="20">
        <f t="shared" si="6"/>
        <v>3.0140257217568557E-2</v>
      </c>
      <c r="G11" s="20">
        <f t="shared" si="3"/>
        <v>0.97030943110306911</v>
      </c>
      <c r="H11" s="20">
        <f t="shared" si="4"/>
        <v>0.29245375834079118</v>
      </c>
      <c r="I11" s="20"/>
      <c r="K11" s="8" t="s">
        <v>1</v>
      </c>
      <c r="L11" s="5">
        <f>+L10/M10</f>
        <v>7.6923076923076923E-4</v>
      </c>
      <c r="M11" s="6">
        <v>1</v>
      </c>
      <c r="N11" s="6">
        <f>+L11*1000</f>
        <v>0.76923076923076927</v>
      </c>
    </row>
    <row r="12" spans="1:25" ht="13.5" x14ac:dyDescent="0.25">
      <c r="A12" s="20">
        <f t="shared" si="7"/>
        <v>0.39999999999999997</v>
      </c>
      <c r="B12" s="22">
        <f t="shared" si="0"/>
        <v>0.13225168176580643</v>
      </c>
      <c r="C12" s="22">
        <f t="shared" si="1"/>
        <v>0.58778525229247303</v>
      </c>
      <c r="D12" s="20">
        <f t="shared" si="2"/>
        <v>0.33062920441451604</v>
      </c>
      <c r="E12" s="20">
        <f t="shared" si="5"/>
        <v>9.6693707955854844</v>
      </c>
      <c r="F12" s="20">
        <f t="shared" si="6"/>
        <v>3.3062920441451607E-2</v>
      </c>
      <c r="G12" s="20">
        <f t="shared" si="3"/>
        <v>0.96747768355093489</v>
      </c>
      <c r="H12" s="20">
        <f t="shared" si="4"/>
        <v>0.31987637680124453</v>
      </c>
      <c r="I12" s="20"/>
    </row>
    <row r="13" spans="1:25" ht="13.5" x14ac:dyDescent="0.25">
      <c r="A13" s="20">
        <f t="shared" si="7"/>
        <v>0.43999999999999995</v>
      </c>
      <c r="B13" s="22">
        <f t="shared" si="0"/>
        <v>0.14342039769345516</v>
      </c>
      <c r="C13" s="22">
        <f t="shared" si="1"/>
        <v>0.63742398974868963</v>
      </c>
      <c r="D13" s="20">
        <f t="shared" si="2"/>
        <v>0.3585509942336379</v>
      </c>
      <c r="E13" s="20">
        <f t="shared" si="5"/>
        <v>9.6414490057663613</v>
      </c>
      <c r="F13" s="20">
        <f t="shared" si="6"/>
        <v>3.585509942336379E-2</v>
      </c>
      <c r="G13" s="20">
        <f t="shared" si="3"/>
        <v>0.96478008054526365</v>
      </c>
      <c r="H13" s="20">
        <f t="shared" si="4"/>
        <v>0.34592285709631354</v>
      </c>
      <c r="I13" s="20"/>
    </row>
    <row r="14" spans="1:25" ht="13.5" x14ac:dyDescent="0.25">
      <c r="A14" s="20">
        <f t="shared" si="7"/>
        <v>0.47999999999999993</v>
      </c>
      <c r="B14" s="22">
        <f t="shared" si="0"/>
        <v>0.15402309883395493</v>
      </c>
      <c r="C14" s="22">
        <f t="shared" si="1"/>
        <v>0.6845471059286885</v>
      </c>
      <c r="D14" s="20">
        <f t="shared" si="2"/>
        <v>0.38505774708488733</v>
      </c>
      <c r="E14" s="20">
        <f t="shared" si="5"/>
        <v>9.6149422529151121</v>
      </c>
      <c r="F14" s="20">
        <f t="shared" si="6"/>
        <v>3.8505774708488733E-2</v>
      </c>
      <c r="G14" s="20">
        <f t="shared" si="3"/>
        <v>0.9622261481482679</v>
      </c>
      <c r="H14" s="20">
        <f t="shared" si="4"/>
        <v>0.37051263279214108</v>
      </c>
      <c r="I14" s="20"/>
    </row>
    <row r="15" spans="1:25" ht="13.5" x14ac:dyDescent="0.25">
      <c r="A15" s="20">
        <f t="shared" si="7"/>
        <v>0.51999999999999991</v>
      </c>
      <c r="B15" s="22">
        <f t="shared" si="0"/>
        <v>0.16401794116981755</v>
      </c>
      <c r="C15" s="22">
        <f t="shared" si="1"/>
        <v>0.72896862742141133</v>
      </c>
      <c r="D15" s="20">
        <f t="shared" si="2"/>
        <v>0.41004485292454385</v>
      </c>
      <c r="E15" s="20">
        <f t="shared" si="5"/>
        <v>9.5899551470754556</v>
      </c>
      <c r="F15" s="20">
        <f t="shared" si="6"/>
        <v>4.1004485292454387E-2</v>
      </c>
      <c r="G15" s="20">
        <f t="shared" si="3"/>
        <v>0.95982482484309972</v>
      </c>
      <c r="H15" s="20">
        <f t="shared" si="4"/>
        <v>0.39357122913611486</v>
      </c>
      <c r="I15" s="20"/>
    </row>
    <row r="16" spans="1:25" ht="13.5" x14ac:dyDescent="0.25">
      <c r="A16" s="20">
        <f t="shared" si="7"/>
        <v>0.55999999999999994</v>
      </c>
      <c r="B16" s="22">
        <f t="shared" si="0"/>
        <v>0.17336547962455257</v>
      </c>
      <c r="C16" s="22">
        <f t="shared" si="1"/>
        <v>0.77051324277578914</v>
      </c>
      <c r="D16" s="20">
        <f t="shared" si="2"/>
        <v>0.43341369906138139</v>
      </c>
      <c r="E16" s="20">
        <f t="shared" si="5"/>
        <v>9.5665863009386189</v>
      </c>
      <c r="F16" s="20">
        <f t="shared" si="6"/>
        <v>4.3341369906138141E-2</v>
      </c>
      <c r="G16" s="20">
        <f t="shared" si="3"/>
        <v>0.95758444375370599</v>
      </c>
      <c r="H16" s="20">
        <f t="shared" si="4"/>
        <v>0.41503021593092904</v>
      </c>
      <c r="I16" s="20"/>
    </row>
    <row r="17" spans="1:9" ht="13.5" x14ac:dyDescent="0.25">
      <c r="A17" s="20">
        <f t="shared" si="7"/>
        <v>0.6</v>
      </c>
      <c r="B17" s="22">
        <f t="shared" si="0"/>
        <v>0.18202882373436316</v>
      </c>
      <c r="C17" s="22">
        <f t="shared" si="1"/>
        <v>0.80901699437494734</v>
      </c>
      <c r="D17" s="20">
        <f t="shared" si="2"/>
        <v>0.45507205933590789</v>
      </c>
      <c r="E17" s="20">
        <f t="shared" si="5"/>
        <v>9.5449279406640919</v>
      </c>
      <c r="F17" s="20">
        <f t="shared" si="6"/>
        <v>4.550720593359079E-2</v>
      </c>
      <c r="G17" s="20">
        <f t="shared" si="3"/>
        <v>0.95551271718596142</v>
      </c>
      <c r="H17" s="20">
        <f t="shared" si="4"/>
        <v>0.43482713993146443</v>
      </c>
      <c r="I17" s="20"/>
    </row>
    <row r="18" spans="1:9" ht="13.5" x14ac:dyDescent="0.25">
      <c r="A18" s="20">
        <f t="shared" si="7"/>
        <v>0.64</v>
      </c>
      <c r="B18" s="22">
        <f t="shared" si="0"/>
        <v>0.18997378323795339</v>
      </c>
      <c r="C18" s="22">
        <f t="shared" si="1"/>
        <v>0.84432792550201508</v>
      </c>
      <c r="D18" s="20">
        <f t="shared" si="2"/>
        <v>0.47493445809488344</v>
      </c>
      <c r="E18" s="20">
        <f t="shared" si="5"/>
        <v>9.525065541905116</v>
      </c>
      <c r="F18" s="20">
        <f t="shared" si="6"/>
        <v>4.7493445809488347E-2</v>
      </c>
      <c r="G18" s="20">
        <f t="shared" si="3"/>
        <v>0.95361672329782354</v>
      </c>
      <c r="H18" s="20">
        <f t="shared" si="4"/>
        <v>0.45290544170967023</v>
      </c>
      <c r="I18" s="20"/>
    </row>
    <row r="19" spans="1:9" ht="13.5" x14ac:dyDescent="0.25">
      <c r="A19" s="20">
        <f t="shared" si="7"/>
        <v>0.68</v>
      </c>
      <c r="B19" s="22">
        <f t="shared" si="0"/>
        <v>0.19716900300986931</v>
      </c>
      <c r="C19" s="22">
        <f t="shared" si="1"/>
        <v>0.87630668004386358</v>
      </c>
      <c r="D19" s="20">
        <f t="shared" si="2"/>
        <v>0.49292250752467326</v>
      </c>
      <c r="E19" s="20">
        <f t="shared" si="5"/>
        <v>9.507077492475327</v>
      </c>
      <c r="F19" s="20">
        <f t="shared" si="6"/>
        <v>4.9292250752467327E-2</v>
      </c>
      <c r="G19" s="20">
        <f t="shared" si="3"/>
        <v>0.95190289470603862</v>
      </c>
      <c r="H19" s="20">
        <f t="shared" si="4"/>
        <v>0.46921436177849557</v>
      </c>
      <c r="I19" s="20"/>
    </row>
    <row r="20" spans="1:9" ht="13.5" x14ac:dyDescent="0.25">
      <c r="A20" s="20">
        <f t="shared" si="7"/>
        <v>0.72000000000000008</v>
      </c>
      <c r="B20" s="22">
        <f t="shared" si="0"/>
        <v>0.2035860868048544</v>
      </c>
      <c r="C20" s="22">
        <f t="shared" si="1"/>
        <v>0.90482705246601958</v>
      </c>
      <c r="D20" s="20">
        <f t="shared" si="2"/>
        <v>0.50896521701213604</v>
      </c>
      <c r="E20" s="20">
        <f t="shared" si="5"/>
        <v>9.4910347829878638</v>
      </c>
      <c r="F20" s="20">
        <f t="shared" si="6"/>
        <v>5.0896521701213601E-2</v>
      </c>
      <c r="G20" s="20">
        <f t="shared" si="3"/>
        <v>0.95037700884047926</v>
      </c>
      <c r="H20" s="20">
        <f t="shared" si="4"/>
        <v>0.48370884054783925</v>
      </c>
      <c r="I20" s="20"/>
    </row>
    <row r="21" spans="1:9" ht="13.5" x14ac:dyDescent="0.25">
      <c r="A21" s="20">
        <f t="shared" si="7"/>
        <v>0.76000000000000012</v>
      </c>
      <c r="B21" s="22">
        <f t="shared" si="0"/>
        <v>0.20919970932485657</v>
      </c>
      <c r="C21" s="22">
        <f t="shared" si="1"/>
        <v>0.92977648588825146</v>
      </c>
      <c r="D21" s="20">
        <f t="shared" si="2"/>
        <v>0.52299927331214147</v>
      </c>
      <c r="E21" s="20">
        <f t="shared" si="5"/>
        <v>9.4770007266878586</v>
      </c>
      <c r="F21" s="20">
        <f t="shared" si="6"/>
        <v>5.2299927331214149E-2</v>
      </c>
      <c r="G21" s="20">
        <f t="shared" si="3"/>
        <v>0.94904417986424983</v>
      </c>
      <c r="H21" s="20">
        <f t="shared" si="4"/>
        <v>0.49634941641011993</v>
      </c>
      <c r="I21" s="20"/>
    </row>
    <row r="22" spans="1:9" ht="13.5" x14ac:dyDescent="0.25">
      <c r="A22" s="20">
        <f t="shared" si="7"/>
        <v>0.80000000000000016</v>
      </c>
      <c r="B22" s="22">
        <f t="shared" si="0"/>
        <v>0.21398771616640955</v>
      </c>
      <c r="C22" s="22">
        <f t="shared" si="1"/>
        <v>0.95105651629515353</v>
      </c>
      <c r="D22" s="20">
        <f t="shared" si="2"/>
        <v>0.53496929041602392</v>
      </c>
      <c r="E22" s="20">
        <f t="shared" si="5"/>
        <v>9.4650307095839761</v>
      </c>
      <c r="F22" s="20">
        <f t="shared" si="6"/>
        <v>5.3496929041602394E-2</v>
      </c>
      <c r="G22" s="20">
        <f t="shared" si="3"/>
        <v>0.94790885198798258</v>
      </c>
      <c r="H22" s="20">
        <f t="shared" si="4"/>
        <v>0.50710212592707893</v>
      </c>
      <c r="I22" s="20"/>
    </row>
    <row r="23" spans="1:9" ht="13.5" x14ac:dyDescent="0.25">
      <c r="A23" s="20">
        <f t="shared" si="7"/>
        <v>0.84000000000000019</v>
      </c>
      <c r="B23" s="22">
        <f t="shared" si="0"/>
        <v>0.21793121125394202</v>
      </c>
      <c r="C23" s="22">
        <f t="shared" si="1"/>
        <v>0.96858316112863119</v>
      </c>
      <c r="D23" s="20">
        <f t="shared" si="2"/>
        <v>0.54482802813485509</v>
      </c>
      <c r="E23" s="20">
        <f t="shared" si="5"/>
        <v>9.4551719718651448</v>
      </c>
      <c r="F23" s="20">
        <f t="shared" si="6"/>
        <v>5.4482802813485512E-2</v>
      </c>
      <c r="G23" s="20">
        <f t="shared" si="3"/>
        <v>0.94697479401995244</v>
      </c>
      <c r="H23" s="20">
        <f t="shared" si="4"/>
        <v>0.51593840971930127</v>
      </c>
      <c r="I23" s="20"/>
    </row>
    <row r="24" spans="1:9" ht="13.5" x14ac:dyDescent="0.25">
      <c r="A24" s="20">
        <f t="shared" si="7"/>
        <v>0.88000000000000023</v>
      </c>
      <c r="B24" s="22">
        <f t="shared" si="0"/>
        <v>0.22101463141395497</v>
      </c>
      <c r="C24" s="22">
        <f t="shared" si="1"/>
        <v>0.98228725072868872</v>
      </c>
      <c r="D24" s="20">
        <f t="shared" si="2"/>
        <v>0.55253657853488747</v>
      </c>
      <c r="E24" s="20">
        <f t="shared" si="5"/>
        <v>9.4474634214651125</v>
      </c>
      <c r="F24" s="20">
        <f t="shared" si="6"/>
        <v>5.525365785348875E-2</v>
      </c>
      <c r="G24" s="20">
        <f t="shared" si="3"/>
        <v>0.94624509500943943</v>
      </c>
      <c r="H24" s="20">
        <f t="shared" si="4"/>
        <v>0.5228350272519352</v>
      </c>
      <c r="I24" s="20"/>
    </row>
    <row r="25" spans="1:9" ht="13.5" x14ac:dyDescent="0.25">
      <c r="A25" s="20">
        <f t="shared" si="7"/>
        <v>0.92000000000000026</v>
      </c>
      <c r="B25" s="22">
        <f t="shared" si="0"/>
        <v>0.22322580779575751</v>
      </c>
      <c r="C25" s="22">
        <f t="shared" si="1"/>
        <v>0.99211470131447788</v>
      </c>
      <c r="D25" s="20">
        <f t="shared" si="2"/>
        <v>0.55806451948939384</v>
      </c>
      <c r="E25" s="20">
        <f t="shared" si="5"/>
        <v>9.4419354805106064</v>
      </c>
      <c r="F25" s="20">
        <f t="shared" si="6"/>
        <v>5.5806451948939385E-2</v>
      </c>
      <c r="G25" s="20">
        <f t="shared" si="3"/>
        <v>0.94572216085884098</v>
      </c>
      <c r="H25" s="20">
        <f t="shared" si="4"/>
        <v>0.52777398327016034</v>
      </c>
      <c r="I25" s="20"/>
    </row>
    <row r="26" spans="1:9" ht="13.5" x14ac:dyDescent="0.25">
      <c r="A26" s="20">
        <f t="shared" si="7"/>
        <v>0.9600000000000003</v>
      </c>
      <c r="B26" s="22">
        <f t="shared" si="0"/>
        <v>0.2245560138963611</v>
      </c>
      <c r="C26" s="22">
        <f t="shared" si="1"/>
        <v>0.99802672842827156</v>
      </c>
      <c r="D26" s="20">
        <f t="shared" si="2"/>
        <v>0.56139003474090277</v>
      </c>
      <c r="E26" s="20">
        <f t="shared" si="5"/>
        <v>9.4386099652590971</v>
      </c>
      <c r="F26" s="20">
        <f t="shared" si="6"/>
        <v>5.6139003474090274E-2</v>
      </c>
      <c r="G26" s="20">
        <f t="shared" si="3"/>
        <v>0.94540771180003336</v>
      </c>
      <c r="H26" s="20">
        <f t="shared" si="4"/>
        <v>0.53074246817173809</v>
      </c>
      <c r="I26" s="20"/>
    </row>
    <row r="27" spans="1:9" s="19" customFormat="1" ht="13.5" x14ac:dyDescent="0.25">
      <c r="A27" s="21">
        <f t="shared" si="7"/>
        <v>1.0000000000000002</v>
      </c>
      <c r="B27" s="23">
        <f t="shared" si="0"/>
        <v>0.22500000000000001</v>
      </c>
      <c r="C27" s="23">
        <f t="shared" si="1"/>
        <v>1</v>
      </c>
      <c r="D27" s="21">
        <f t="shared" si="2"/>
        <v>0.5625</v>
      </c>
      <c r="E27" s="21">
        <f t="shared" si="5"/>
        <v>9.4375</v>
      </c>
      <c r="F27" s="21">
        <f t="shared" si="6"/>
        <v>5.6250000000000001E-2</v>
      </c>
      <c r="G27" s="20">
        <f t="shared" si="3"/>
        <v>0.94530278065205953</v>
      </c>
      <c r="H27" s="21">
        <f t="shared" si="4"/>
        <v>0.53173281411678353</v>
      </c>
      <c r="I27" s="21"/>
    </row>
    <row r="28" spans="1:9" ht="13.5" x14ac:dyDescent="0.25">
      <c r="A28" s="20">
        <f t="shared" si="7"/>
        <v>1.0400000000000003</v>
      </c>
      <c r="B28" s="22">
        <f t="shared" si="0"/>
        <v>0.2245560138963611</v>
      </c>
      <c r="C28" s="22">
        <f t="shared" si="1"/>
        <v>0.99802672842827156</v>
      </c>
      <c r="D28" s="20">
        <f t="shared" si="2"/>
        <v>0.56139003474090277</v>
      </c>
      <c r="E28" s="20">
        <f t="shared" si="5"/>
        <v>9.4386099652590971</v>
      </c>
      <c r="F28" s="20">
        <f t="shared" si="6"/>
        <v>5.6139003474090274E-2</v>
      </c>
      <c r="G28" s="20">
        <f t="shared" si="3"/>
        <v>0.94540771180003336</v>
      </c>
      <c r="H28" s="20">
        <f t="shared" si="4"/>
        <v>0.53074246817173809</v>
      </c>
      <c r="I28" s="20"/>
    </row>
    <row r="29" spans="1:9" ht="13.5" x14ac:dyDescent="0.25">
      <c r="A29" s="20">
        <f t="shared" si="7"/>
        <v>1.0800000000000003</v>
      </c>
      <c r="B29" s="22">
        <f t="shared" si="0"/>
        <v>0.22322580779575751</v>
      </c>
      <c r="C29" s="22">
        <f t="shared" si="1"/>
        <v>0.99211470131447776</v>
      </c>
      <c r="D29" s="20">
        <f t="shared" si="2"/>
        <v>0.55806451948939384</v>
      </c>
      <c r="E29" s="20">
        <f t="shared" si="5"/>
        <v>9.4419354805106064</v>
      </c>
      <c r="F29" s="20">
        <f t="shared" si="6"/>
        <v>5.5806451948939385E-2</v>
      </c>
      <c r="G29" s="20">
        <f t="shared" si="3"/>
        <v>0.94572216085884098</v>
      </c>
      <c r="H29" s="20">
        <f t="shared" si="4"/>
        <v>0.52777398327016034</v>
      </c>
      <c r="I29" s="20"/>
    </row>
    <row r="30" spans="1:9" ht="13.5" x14ac:dyDescent="0.25">
      <c r="A30" s="20">
        <f t="shared" si="7"/>
        <v>1.1200000000000003</v>
      </c>
      <c r="B30" s="22">
        <f t="shared" si="0"/>
        <v>0.22101463141395494</v>
      </c>
      <c r="C30" s="22">
        <f t="shared" si="1"/>
        <v>0.98228725072868861</v>
      </c>
      <c r="D30" s="20">
        <f t="shared" si="2"/>
        <v>0.55253657853488736</v>
      </c>
      <c r="E30" s="20">
        <f t="shared" si="5"/>
        <v>9.4474634214651125</v>
      </c>
      <c r="F30" s="20">
        <f t="shared" si="6"/>
        <v>5.5253657853488736E-2</v>
      </c>
      <c r="G30" s="20">
        <f t="shared" si="3"/>
        <v>0.94624509500943943</v>
      </c>
      <c r="H30" s="20">
        <f t="shared" si="4"/>
        <v>0.52283502725193509</v>
      </c>
      <c r="I30" s="20"/>
    </row>
    <row r="31" spans="1:9" ht="13.5" x14ac:dyDescent="0.25">
      <c r="A31" s="20">
        <f t="shared" si="7"/>
        <v>1.1600000000000004</v>
      </c>
      <c r="B31" s="22">
        <f t="shared" si="0"/>
        <v>0.21793121125394199</v>
      </c>
      <c r="C31" s="22">
        <f t="shared" si="1"/>
        <v>0.96858316112863108</v>
      </c>
      <c r="D31" s="20">
        <f t="shared" si="2"/>
        <v>0.54482802813485498</v>
      </c>
      <c r="E31" s="20">
        <f t="shared" si="5"/>
        <v>9.4551719718651448</v>
      </c>
      <c r="F31" s="20">
        <f t="shared" si="6"/>
        <v>5.4482802813485498E-2</v>
      </c>
      <c r="G31" s="20">
        <f t="shared" si="3"/>
        <v>0.94697479401995244</v>
      </c>
      <c r="H31" s="20">
        <f t="shared" si="4"/>
        <v>0.51593840971930116</v>
      </c>
      <c r="I31" s="20"/>
    </row>
    <row r="32" spans="1:9" ht="13.5" x14ac:dyDescent="0.25">
      <c r="A32" s="20">
        <f t="shared" si="7"/>
        <v>1.2000000000000004</v>
      </c>
      <c r="B32" s="22">
        <f t="shared" si="0"/>
        <v>0.21398771616640952</v>
      </c>
      <c r="C32" s="22">
        <f t="shared" si="1"/>
        <v>0.95105651629515342</v>
      </c>
      <c r="D32" s="20">
        <f t="shared" si="2"/>
        <v>0.53496929041602381</v>
      </c>
      <c r="E32" s="20">
        <f t="shared" si="5"/>
        <v>9.4650307095839761</v>
      </c>
      <c r="F32" s="20">
        <f t="shared" si="6"/>
        <v>5.349692904160238E-2</v>
      </c>
      <c r="G32" s="20">
        <f t="shared" si="3"/>
        <v>0.94790885198798258</v>
      </c>
      <c r="H32" s="20">
        <f t="shared" si="4"/>
        <v>0.50710212592707882</v>
      </c>
      <c r="I32" s="20"/>
    </row>
    <row r="33" spans="1:9" ht="13.5" x14ac:dyDescent="0.25">
      <c r="A33" s="20">
        <f t="shared" si="7"/>
        <v>1.2400000000000004</v>
      </c>
      <c r="B33" s="22">
        <f t="shared" si="0"/>
        <v>0.20919970932485651</v>
      </c>
      <c r="C33" s="22">
        <f t="shared" si="1"/>
        <v>0.92977648588825113</v>
      </c>
      <c r="D33" s="20">
        <f t="shared" si="2"/>
        <v>0.52299927331214124</v>
      </c>
      <c r="E33" s="20">
        <f t="shared" si="5"/>
        <v>9.4770007266878586</v>
      </c>
      <c r="F33" s="20">
        <f t="shared" si="6"/>
        <v>5.2299927331214122E-2</v>
      </c>
      <c r="G33" s="20">
        <f t="shared" si="3"/>
        <v>0.94904417986424983</v>
      </c>
      <c r="H33" s="20">
        <f t="shared" si="4"/>
        <v>0.4963494164101197</v>
      </c>
      <c r="I33" s="20"/>
    </row>
    <row r="34" spans="1:9" ht="13.5" x14ac:dyDescent="0.25">
      <c r="A34" s="20">
        <f t="shared" si="7"/>
        <v>1.2800000000000005</v>
      </c>
      <c r="B34" s="22">
        <f t="shared" si="0"/>
        <v>0.20358608680485432</v>
      </c>
      <c r="C34" s="22">
        <f t="shared" si="1"/>
        <v>0.90482705246601924</v>
      </c>
      <c r="D34" s="20">
        <f t="shared" si="2"/>
        <v>0.50896521701213582</v>
      </c>
      <c r="E34" s="20">
        <f t="shared" si="5"/>
        <v>9.4910347829878638</v>
      </c>
      <c r="F34" s="20">
        <f t="shared" si="6"/>
        <v>5.089652170121358E-2</v>
      </c>
      <c r="G34" s="20">
        <f t="shared" si="3"/>
        <v>0.95037700884047926</v>
      </c>
      <c r="H34" s="20">
        <f t="shared" si="4"/>
        <v>0.48370884054783903</v>
      </c>
      <c r="I34" s="20"/>
    </row>
    <row r="35" spans="1:9" ht="13.5" x14ac:dyDescent="0.25">
      <c r="A35" s="20">
        <f t="shared" si="7"/>
        <v>1.3200000000000005</v>
      </c>
      <c r="B35" s="22">
        <f t="shared" si="0"/>
        <v>0.19716900300986923</v>
      </c>
      <c r="C35" s="22">
        <f t="shared" si="1"/>
        <v>0.87630668004386325</v>
      </c>
      <c r="D35" s="20">
        <f t="shared" si="2"/>
        <v>0.49292250752467304</v>
      </c>
      <c r="E35" s="20">
        <f t="shared" si="5"/>
        <v>9.507077492475327</v>
      </c>
      <c r="F35" s="20">
        <f t="shared" si="6"/>
        <v>4.9292250752467306E-2</v>
      </c>
      <c r="G35" s="20">
        <f t="shared" si="3"/>
        <v>0.95190289470603862</v>
      </c>
      <c r="H35" s="20">
        <f t="shared" si="4"/>
        <v>0.46921436177849535</v>
      </c>
      <c r="I35" s="20"/>
    </row>
    <row r="36" spans="1:9" ht="13.5" x14ac:dyDescent="0.25">
      <c r="A36" s="20">
        <f t="shared" si="7"/>
        <v>1.3600000000000005</v>
      </c>
      <c r="B36" s="22">
        <f t="shared" si="0"/>
        <v>0.18997378323795333</v>
      </c>
      <c r="C36" s="22">
        <f t="shared" si="1"/>
        <v>0.84432792550201474</v>
      </c>
      <c r="D36" s="20">
        <f t="shared" si="2"/>
        <v>0.47493445809488333</v>
      </c>
      <c r="E36" s="20">
        <f t="shared" si="5"/>
        <v>9.525065541905116</v>
      </c>
      <c r="F36" s="20">
        <f t="shared" si="6"/>
        <v>4.7493445809488333E-2</v>
      </c>
      <c r="G36" s="20">
        <f t="shared" si="3"/>
        <v>0.95361672329782354</v>
      </c>
      <c r="H36" s="20">
        <f t="shared" si="4"/>
        <v>0.45290544170967012</v>
      </c>
      <c r="I36" s="20"/>
    </row>
    <row r="37" spans="1:9" ht="13.5" x14ac:dyDescent="0.25">
      <c r="A37" s="20">
        <f t="shared" si="7"/>
        <v>1.4000000000000006</v>
      </c>
      <c r="B37" s="22">
        <f t="shared" si="0"/>
        <v>0.18202882373436308</v>
      </c>
      <c r="C37" s="22">
        <f t="shared" si="1"/>
        <v>0.80901699437494701</v>
      </c>
      <c r="D37" s="20">
        <f t="shared" si="2"/>
        <v>0.45507205933590766</v>
      </c>
      <c r="E37" s="20">
        <f t="shared" si="5"/>
        <v>9.5449279406640919</v>
      </c>
      <c r="F37" s="20">
        <f t="shared" si="6"/>
        <v>4.5507205933590769E-2</v>
      </c>
      <c r="G37" s="20">
        <f t="shared" si="3"/>
        <v>0.95551271718596154</v>
      </c>
      <c r="H37" s="20">
        <f t="shared" si="4"/>
        <v>0.43482713993146427</v>
      </c>
      <c r="I37" s="20"/>
    </row>
    <row r="38" spans="1:9" ht="13.5" x14ac:dyDescent="0.25">
      <c r="A38" s="20">
        <f t="shared" si="7"/>
        <v>1.4400000000000006</v>
      </c>
      <c r="B38" s="22">
        <f t="shared" si="0"/>
        <v>0.17336547962455245</v>
      </c>
      <c r="C38" s="22">
        <f t="shared" si="1"/>
        <v>0.7705132427757887</v>
      </c>
      <c r="D38" s="20">
        <f t="shared" si="2"/>
        <v>0.43341369906138116</v>
      </c>
      <c r="E38" s="20">
        <f t="shared" si="5"/>
        <v>9.5665863009386189</v>
      </c>
      <c r="F38" s="20">
        <f t="shared" si="6"/>
        <v>4.3341369906138114E-2</v>
      </c>
      <c r="G38" s="20">
        <f t="shared" si="3"/>
        <v>0.95758444375370599</v>
      </c>
      <c r="H38" s="20">
        <f t="shared" si="4"/>
        <v>0.41503021593092881</v>
      </c>
      <c r="I38" s="20"/>
    </row>
    <row r="39" spans="1:9" ht="13.5" x14ac:dyDescent="0.25">
      <c r="A39" s="20">
        <f t="shared" si="7"/>
        <v>1.4800000000000006</v>
      </c>
      <c r="B39" s="22">
        <f t="shared" si="0"/>
        <v>0.16401794116981749</v>
      </c>
      <c r="C39" s="22">
        <f t="shared" si="1"/>
        <v>0.72896862742141111</v>
      </c>
      <c r="D39" s="20">
        <f t="shared" si="2"/>
        <v>0.41004485292454373</v>
      </c>
      <c r="E39" s="20">
        <f t="shared" si="5"/>
        <v>9.5899551470754556</v>
      </c>
      <c r="F39" s="20">
        <f t="shared" si="6"/>
        <v>4.1004485292454373E-2</v>
      </c>
      <c r="G39" s="20">
        <f t="shared" si="3"/>
        <v>0.95982482484309972</v>
      </c>
      <c r="H39" s="20">
        <f t="shared" si="4"/>
        <v>0.39357122913611475</v>
      </c>
      <c r="I39" s="20"/>
    </row>
    <row r="40" spans="1:9" ht="13.5" x14ac:dyDescent="0.25">
      <c r="A40" s="20">
        <f t="shared" si="7"/>
        <v>1.5200000000000007</v>
      </c>
      <c r="B40" s="22">
        <f t="shared" si="0"/>
        <v>0.15402309883395479</v>
      </c>
      <c r="C40" s="22">
        <f t="shared" si="1"/>
        <v>0.68454710592868795</v>
      </c>
      <c r="D40" s="20">
        <f t="shared" si="2"/>
        <v>0.38505774708488699</v>
      </c>
      <c r="E40" s="20">
        <f t="shared" si="5"/>
        <v>9.6149422529151138</v>
      </c>
      <c r="F40" s="20">
        <f t="shared" si="6"/>
        <v>3.8505774708488698E-2</v>
      </c>
      <c r="G40" s="20">
        <f t="shared" si="3"/>
        <v>0.9622261481482679</v>
      </c>
      <c r="H40" s="20">
        <f t="shared" si="4"/>
        <v>0.37051263279214075</v>
      </c>
      <c r="I40" s="20"/>
    </row>
    <row r="41" spans="1:9" ht="13.5" x14ac:dyDescent="0.25">
      <c r="A41" s="20">
        <f t="shared" si="7"/>
        <v>1.5600000000000007</v>
      </c>
      <c r="B41" s="22">
        <f t="shared" si="0"/>
        <v>0.14342039769345508</v>
      </c>
      <c r="C41" s="22">
        <f t="shared" si="1"/>
        <v>0.63742398974868919</v>
      </c>
      <c r="D41" s="20">
        <f t="shared" si="2"/>
        <v>0.35855099423363768</v>
      </c>
      <c r="E41" s="20">
        <f t="shared" si="5"/>
        <v>9.6414490057663631</v>
      </c>
      <c r="F41" s="20">
        <f t="shared" si="6"/>
        <v>3.5855099423363769E-2</v>
      </c>
      <c r="G41" s="20">
        <f t="shared" si="3"/>
        <v>0.96478008054526365</v>
      </c>
      <c r="H41" s="20">
        <f t="shared" si="4"/>
        <v>0.34592285709631332</v>
      </c>
      <c r="I41" s="20"/>
    </row>
    <row r="42" spans="1:9" ht="13.5" x14ac:dyDescent="0.25">
      <c r="A42" s="20">
        <f t="shared" si="7"/>
        <v>1.6000000000000008</v>
      </c>
      <c r="B42" s="22">
        <f t="shared" si="0"/>
        <v>0.13225168176580632</v>
      </c>
      <c r="C42" s="22">
        <f t="shared" si="1"/>
        <v>0.58778525229247247</v>
      </c>
      <c r="D42" s="20">
        <f t="shared" si="2"/>
        <v>0.33062920441451582</v>
      </c>
      <c r="E42" s="20">
        <f t="shared" si="5"/>
        <v>9.6693707955854844</v>
      </c>
      <c r="F42" s="20">
        <f t="shared" si="6"/>
        <v>3.3062920441451579E-2</v>
      </c>
      <c r="G42" s="20">
        <f t="shared" si="3"/>
        <v>0.96747768355093489</v>
      </c>
      <c r="H42" s="20">
        <f t="shared" si="4"/>
        <v>0.31987637680124431</v>
      </c>
      <c r="I42" s="20"/>
    </row>
    <row r="43" spans="1:9" ht="13.5" x14ac:dyDescent="0.25">
      <c r="A43" s="20">
        <f t="shared" si="7"/>
        <v>1.6400000000000008</v>
      </c>
      <c r="B43" s="22">
        <f t="shared" si="0"/>
        <v>0.12056102887027401</v>
      </c>
      <c r="C43" s="22">
        <f t="shared" si="1"/>
        <v>0.53582679497899555</v>
      </c>
      <c r="D43" s="20">
        <f t="shared" si="2"/>
        <v>0.301402572175685</v>
      </c>
      <c r="E43" s="20">
        <f t="shared" si="5"/>
        <v>9.6985974278243141</v>
      </c>
      <c r="F43" s="20">
        <f t="shared" si="6"/>
        <v>3.0140257217568502E-2</v>
      </c>
      <c r="G43" s="20">
        <f t="shared" si="3"/>
        <v>0.97030943110306911</v>
      </c>
      <c r="H43" s="20">
        <f t="shared" si="4"/>
        <v>0.29245375834079063</v>
      </c>
      <c r="I43" s="20"/>
    </row>
    <row r="44" spans="1:9" ht="13.5" x14ac:dyDescent="0.25">
      <c r="A44" s="20">
        <f t="shared" si="7"/>
        <v>1.6800000000000008</v>
      </c>
      <c r="B44" s="22">
        <f t="shared" si="0"/>
        <v>0.10839457667288575</v>
      </c>
      <c r="C44" s="22">
        <f t="shared" si="1"/>
        <v>0.48175367410171444</v>
      </c>
      <c r="D44" s="20">
        <f t="shared" si="2"/>
        <v>0.27098644168221436</v>
      </c>
      <c r="E44" s="20">
        <f t="shared" si="5"/>
        <v>9.729013558317785</v>
      </c>
      <c r="F44" s="20">
        <f t="shared" si="6"/>
        <v>2.7098644168221435E-2</v>
      </c>
      <c r="G44" s="20">
        <f t="shared" si="3"/>
        <v>0.97326522984986141</v>
      </c>
      <c r="H44" s="20">
        <f t="shared" si="4"/>
        <v>0.2637416814500364</v>
      </c>
      <c r="I44" s="20"/>
    </row>
    <row r="45" spans="1:9" ht="13.5" x14ac:dyDescent="0.25">
      <c r="A45" s="20">
        <f t="shared" si="7"/>
        <v>1.7200000000000009</v>
      </c>
      <c r="B45" s="22">
        <f t="shared" si="0"/>
        <v>9.580034060214114E-2</v>
      </c>
      <c r="C45" s="22">
        <f t="shared" si="1"/>
        <v>0.42577929156507172</v>
      </c>
      <c r="D45" s="20">
        <f t="shared" si="2"/>
        <v>0.23950085150535286</v>
      </c>
      <c r="E45" s="20">
        <f t="shared" si="5"/>
        <v>9.7604991484946471</v>
      </c>
      <c r="F45" s="20">
        <f t="shared" si="6"/>
        <v>2.3950085150535285E-2</v>
      </c>
      <c r="G45" s="20">
        <f t="shared" si="3"/>
        <v>0.97633444212837073</v>
      </c>
      <c r="H45" s="20">
        <f t="shared" si="4"/>
        <v>0.23383293024374843</v>
      </c>
      <c r="I45" s="20"/>
    </row>
    <row r="46" spans="1:9" ht="13.5" x14ac:dyDescent="0.25">
      <c r="A46" s="20">
        <f t="shared" si="7"/>
        <v>1.7600000000000009</v>
      </c>
      <c r="B46" s="22">
        <f t="shared" si="0"/>
        <v>8.2828024354052315E-2</v>
      </c>
      <c r="C46" s="22">
        <f t="shared" si="1"/>
        <v>0.36812455268467692</v>
      </c>
      <c r="D46" s="20">
        <f t="shared" si="2"/>
        <v>0.2070700608851308</v>
      </c>
      <c r="E46" s="20">
        <f t="shared" si="5"/>
        <v>9.7929299391148685</v>
      </c>
      <c r="F46" s="20">
        <f t="shared" si="6"/>
        <v>2.0707006088513079E-2</v>
      </c>
      <c r="G46" s="20">
        <f t="shared" si="3"/>
        <v>0.97950591179893376</v>
      </c>
      <c r="H46" s="20">
        <f t="shared" si="4"/>
        <v>0.20282634879355077</v>
      </c>
      <c r="I46" s="20"/>
    </row>
    <row r="47" spans="1:9" ht="13.5" x14ac:dyDescent="0.25">
      <c r="A47" s="20">
        <f t="shared" si="7"/>
        <v>1.8000000000000009</v>
      </c>
      <c r="B47" s="22">
        <f t="shared" si="0"/>
        <v>6.9528823734362921E-2</v>
      </c>
      <c r="C47" s="22">
        <f t="shared" si="1"/>
        <v>0.30901699437494629</v>
      </c>
      <c r="D47" s="20">
        <f t="shared" si="2"/>
        <v>0.1738220593359073</v>
      </c>
      <c r="E47" s="20">
        <f t="shared" si="5"/>
        <v>9.8261779406640919</v>
      </c>
      <c r="F47" s="20">
        <f t="shared" si="6"/>
        <v>1.738220593359073E-2</v>
      </c>
      <c r="G47" s="20">
        <f t="shared" si="3"/>
        <v>0.98276799308541307</v>
      </c>
      <c r="H47" s="20">
        <f t="shared" si="4"/>
        <v>0.17082675640752321</v>
      </c>
      <c r="I47" s="20"/>
    </row>
    <row r="48" spans="1:9" ht="13.5" x14ac:dyDescent="0.25">
      <c r="A48" s="20">
        <f t="shared" si="7"/>
        <v>1.840000000000001</v>
      </c>
      <c r="B48" s="22">
        <f t="shared" si="0"/>
        <v>5.5955224612092042E-2</v>
      </c>
      <c r="C48" s="22">
        <f t="shared" si="1"/>
        <v>0.24868988716485352</v>
      </c>
      <c r="D48" s="20">
        <f t="shared" si="2"/>
        <v>0.13988806153023009</v>
      </c>
      <c r="E48" s="20">
        <f t="shared" si="5"/>
        <v>9.8601119384697693</v>
      </c>
      <c r="F48" s="20">
        <f t="shared" si="6"/>
        <v>1.3988806153023009E-2</v>
      </c>
      <c r="G48" s="20">
        <f t="shared" si="3"/>
        <v>0.98610858254965705</v>
      </c>
      <c r="H48" s="20">
        <f t="shared" si="4"/>
        <v>0.13794481807119441</v>
      </c>
      <c r="I48" s="20"/>
    </row>
    <row r="49" spans="1:9" ht="13.5" x14ac:dyDescent="0.25">
      <c r="A49" s="20">
        <f t="shared" si="7"/>
        <v>1.880000000000001</v>
      </c>
      <c r="B49" s="22">
        <f t="shared" si="0"/>
        <v>4.216079578178774E-2</v>
      </c>
      <c r="C49" s="22">
        <f t="shared" si="1"/>
        <v>0.18738131458572327</v>
      </c>
      <c r="D49" s="20">
        <f t="shared" si="2"/>
        <v>0.10540198945446935</v>
      </c>
      <c r="E49" s="20">
        <f t="shared" si="5"/>
        <v>9.8945980105455309</v>
      </c>
      <c r="F49" s="20">
        <f t="shared" si="6"/>
        <v>1.0540198945446935E-2</v>
      </c>
      <c r="G49" s="20">
        <f t="shared" si="3"/>
        <v>0.98951515430267567</v>
      </c>
      <c r="H49" s="20">
        <f t="shared" si="4"/>
        <v>0.10429686585884823</v>
      </c>
      <c r="I49" s="20"/>
    </row>
    <row r="50" spans="1:9" ht="13.5" x14ac:dyDescent="0.25">
      <c r="A50" s="20">
        <f t="shared" si="7"/>
        <v>1.920000000000001</v>
      </c>
      <c r="B50" s="22">
        <f t="shared" si="0"/>
        <v>2.8199977551968129E-2</v>
      </c>
      <c r="C50" s="22">
        <f t="shared" si="1"/>
        <v>0.12533323356430279</v>
      </c>
      <c r="D50" s="20">
        <f t="shared" si="2"/>
        <v>7.0499943879920327E-2</v>
      </c>
      <c r="E50" s="20">
        <f t="shared" si="5"/>
        <v>9.9295000561200801</v>
      </c>
      <c r="F50" s="20">
        <f t="shared" si="6"/>
        <v>7.049994387992033E-3</v>
      </c>
      <c r="G50" s="20">
        <f t="shared" si="3"/>
        <v>0.99297479852493076</v>
      </c>
      <c r="H50" s="20">
        <f t="shared" si="4"/>
        <v>7.000466757018281E-2</v>
      </c>
      <c r="I50" s="20"/>
    </row>
    <row r="51" spans="1:9" ht="13.5" x14ac:dyDescent="0.25">
      <c r="A51" s="20">
        <f t="shared" si="7"/>
        <v>1.9600000000000011</v>
      </c>
      <c r="B51" s="22">
        <f t="shared" si="0"/>
        <v>1.4127866894095257E-2</v>
      </c>
      <c r="C51" s="22">
        <f t="shared" si="1"/>
        <v>6.279051952931225E-2</v>
      </c>
      <c r="D51" s="20">
        <f t="shared" si="2"/>
        <v>3.5319667235238141E-2</v>
      </c>
      <c r="E51" s="20">
        <f t="shared" si="5"/>
        <v>9.9646803327647611</v>
      </c>
      <c r="F51" s="20">
        <f t="shared" si="6"/>
        <v>3.5319667235238139E-3</v>
      </c>
      <c r="G51" s="20">
        <f t="shared" si="3"/>
        <v>0.99647426333400058</v>
      </c>
      <c r="H51" s="20">
        <f t="shared" si="4"/>
        <v>3.5195139389435963E-2</v>
      </c>
      <c r="I51" s="20"/>
    </row>
    <row r="52" spans="1:9" ht="13.5" x14ac:dyDescent="0.25">
      <c r="A52" s="20">
        <f t="shared" si="7"/>
        <v>2.0000000000000009</v>
      </c>
      <c r="B52" s="22">
        <f t="shared" si="0"/>
        <v>-2.7219437641334834E-16</v>
      </c>
      <c r="C52" s="22">
        <f t="shared" si="1"/>
        <v>-1.2097527840593258E-15</v>
      </c>
      <c r="D52" s="20">
        <f t="shared" si="2"/>
        <v>-6.8048594103337079E-16</v>
      </c>
      <c r="E52" s="20">
        <f t="shared" si="5"/>
        <v>10</v>
      </c>
      <c r="F52" s="20">
        <f t="shared" si="6"/>
        <v>-6.8048594103337084E-17</v>
      </c>
      <c r="G52" s="20">
        <f t="shared" si="3"/>
        <v>0.99999999999999989</v>
      </c>
      <c r="H52" s="20">
        <f t="shared" si="4"/>
        <v>-6.8048594103337069E-16</v>
      </c>
      <c r="I52" s="20"/>
    </row>
    <row r="53" spans="1:9" ht="13.5" x14ac:dyDescent="0.25">
      <c r="A53" s="20">
        <f t="shared" si="7"/>
        <v>2.0400000000000009</v>
      </c>
      <c r="B53" s="22">
        <f t="shared" si="0"/>
        <v>-1.41278668940958E-2</v>
      </c>
      <c r="C53" s="22">
        <f t="shared" si="1"/>
        <v>-6.2790519529314665E-2</v>
      </c>
      <c r="D53" s="20">
        <f t="shared" si="2"/>
        <v>-3.5319667235239501E-2</v>
      </c>
      <c r="E53" s="20">
        <f t="shared" si="5"/>
        <v>10.035319667235239</v>
      </c>
      <c r="F53" s="20">
        <f t="shared" si="6"/>
        <v>-3.5319667235239501E-3</v>
      </c>
      <c r="G53" s="20">
        <f t="shared" si="3"/>
        <v>0.99647426333400047</v>
      </c>
      <c r="H53" s="20">
        <f t="shared" si="4"/>
        <v>-3.5195139389437316E-2</v>
      </c>
      <c r="I53" s="20"/>
    </row>
    <row r="54" spans="1:9" ht="13.5" x14ac:dyDescent="0.25">
      <c r="A54" s="20">
        <f t="shared" si="7"/>
        <v>2.080000000000001</v>
      </c>
      <c r="B54" s="22">
        <f t="shared" si="0"/>
        <v>-2.8199977551968666E-2</v>
      </c>
      <c r="C54" s="22">
        <f t="shared" si="1"/>
        <v>-0.12533323356430517</v>
      </c>
      <c r="D54" s="20">
        <f t="shared" si="2"/>
        <v>-7.0499943879921673E-2</v>
      </c>
      <c r="E54" s="20">
        <f t="shared" si="5"/>
        <v>10.070499943879922</v>
      </c>
      <c r="F54" s="20">
        <f t="shared" si="6"/>
        <v>-7.0499943879921674E-3</v>
      </c>
      <c r="G54" s="20">
        <f t="shared" si="3"/>
        <v>0.99297479852493065</v>
      </c>
      <c r="H54" s="20">
        <f t="shared" si="4"/>
        <v>-7.0004667570184143E-2</v>
      </c>
      <c r="I54" s="20"/>
    </row>
    <row r="55" spans="1:9" ht="13.5" x14ac:dyDescent="0.25">
      <c r="A55" s="20">
        <f t="shared" si="7"/>
        <v>2.120000000000001</v>
      </c>
      <c r="B55" s="22">
        <f t="shared" si="0"/>
        <v>-4.2160795781788364E-2</v>
      </c>
      <c r="C55" s="22">
        <f t="shared" si="1"/>
        <v>-0.18738131458572607</v>
      </c>
      <c r="D55" s="20">
        <f t="shared" si="2"/>
        <v>-0.10540198945447091</v>
      </c>
      <c r="E55" s="20">
        <f t="shared" si="5"/>
        <v>10.105401989454471</v>
      </c>
      <c r="F55" s="20">
        <f t="shared" si="6"/>
        <v>-1.0540198945447091E-2</v>
      </c>
      <c r="G55" s="20">
        <f t="shared" si="3"/>
        <v>0.98951515430267556</v>
      </c>
      <c r="H55" s="20">
        <f t="shared" si="4"/>
        <v>-0.10429686585884976</v>
      </c>
      <c r="I55" s="20"/>
    </row>
    <row r="56" spans="1:9" ht="13.5" x14ac:dyDescent="0.25">
      <c r="A56" s="20">
        <f t="shared" si="7"/>
        <v>2.160000000000001</v>
      </c>
      <c r="B56" s="22">
        <f t="shared" si="0"/>
        <v>-5.5955224612092576E-2</v>
      </c>
      <c r="C56" s="22">
        <f t="shared" si="1"/>
        <v>-0.24868988716485588</v>
      </c>
      <c r="D56" s="20">
        <f t="shared" si="2"/>
        <v>-0.13988806153023145</v>
      </c>
      <c r="E56" s="20">
        <f t="shared" si="5"/>
        <v>10.139888061530231</v>
      </c>
      <c r="F56" s="20">
        <f t="shared" si="6"/>
        <v>-1.3988806153023146E-2</v>
      </c>
      <c r="G56" s="20">
        <f t="shared" si="3"/>
        <v>0.98610858254965694</v>
      </c>
      <c r="H56" s="20">
        <f t="shared" si="4"/>
        <v>-0.13794481807119574</v>
      </c>
      <c r="I56" s="20"/>
    </row>
    <row r="57" spans="1:9" ht="13.5" x14ac:dyDescent="0.25">
      <c r="A57" s="20">
        <f t="shared" si="7"/>
        <v>2.2000000000000011</v>
      </c>
      <c r="B57" s="22">
        <f t="shared" si="0"/>
        <v>-6.9528823734363435E-2</v>
      </c>
      <c r="C57" s="22">
        <f t="shared" si="1"/>
        <v>-0.30901699437494856</v>
      </c>
      <c r="D57" s="20">
        <f t="shared" si="2"/>
        <v>-0.17382205933590858</v>
      </c>
      <c r="E57" s="20">
        <f t="shared" si="5"/>
        <v>10.173822059335908</v>
      </c>
      <c r="F57" s="20">
        <f t="shared" si="6"/>
        <v>-1.7382205933590859E-2</v>
      </c>
      <c r="G57" s="20">
        <f t="shared" si="3"/>
        <v>0.98276799308541296</v>
      </c>
      <c r="H57" s="20">
        <f t="shared" si="4"/>
        <v>-0.17082675640752445</v>
      </c>
      <c r="I57" s="20"/>
    </row>
    <row r="58" spans="1:9" ht="13.5" x14ac:dyDescent="0.25">
      <c r="A58" s="20">
        <f t="shared" si="7"/>
        <v>2.2400000000000011</v>
      </c>
      <c r="B58" s="22">
        <f t="shared" si="0"/>
        <v>-8.2828024354052912E-2</v>
      </c>
      <c r="C58" s="22">
        <f t="shared" si="1"/>
        <v>-0.36812455268467958</v>
      </c>
      <c r="D58" s="20">
        <f t="shared" si="2"/>
        <v>-0.20707006088513227</v>
      </c>
      <c r="E58" s="20">
        <f t="shared" si="5"/>
        <v>10.207070060885131</v>
      </c>
      <c r="F58" s="20">
        <f t="shared" si="6"/>
        <v>-2.0707006088513228E-2</v>
      </c>
      <c r="G58" s="20">
        <f t="shared" si="3"/>
        <v>0.97950591179893365</v>
      </c>
      <c r="H58" s="20">
        <f t="shared" si="4"/>
        <v>-0.20282634879355219</v>
      </c>
      <c r="I58" s="20"/>
    </row>
    <row r="59" spans="1:9" ht="13.5" x14ac:dyDescent="0.25">
      <c r="A59" s="20">
        <f t="shared" si="7"/>
        <v>2.2800000000000011</v>
      </c>
      <c r="B59" s="22">
        <f t="shared" si="0"/>
        <v>-9.5800340602141626E-2</v>
      </c>
      <c r="C59" s="22">
        <f t="shared" si="1"/>
        <v>-0.42577929156507388</v>
      </c>
      <c r="D59" s="20">
        <f t="shared" si="2"/>
        <v>-0.23950085150535405</v>
      </c>
      <c r="E59" s="20">
        <f t="shared" si="5"/>
        <v>10.239500851505355</v>
      </c>
      <c r="F59" s="20">
        <f t="shared" si="6"/>
        <v>-2.3950085150535406E-2</v>
      </c>
      <c r="G59" s="20">
        <f t="shared" si="3"/>
        <v>0.97633444212837062</v>
      </c>
      <c r="H59" s="20">
        <f t="shared" si="4"/>
        <v>-0.23383293024374957</v>
      </c>
      <c r="I59" s="20"/>
    </row>
    <row r="60" spans="1:9" ht="13.5" x14ac:dyDescent="0.25">
      <c r="A60" s="20">
        <f t="shared" si="7"/>
        <v>2.3200000000000012</v>
      </c>
      <c r="B60" s="22">
        <f t="shared" si="0"/>
        <v>-0.10839457667288623</v>
      </c>
      <c r="C60" s="22">
        <f t="shared" si="1"/>
        <v>-0.48175367410171654</v>
      </c>
      <c r="D60" s="20">
        <f t="shared" si="2"/>
        <v>-0.27098644168221558</v>
      </c>
      <c r="E60" s="20">
        <f t="shared" si="5"/>
        <v>10.270986441682215</v>
      </c>
      <c r="F60" s="20">
        <f t="shared" si="6"/>
        <v>-2.709864416822156E-2</v>
      </c>
      <c r="G60" s="20">
        <f t="shared" si="3"/>
        <v>0.9732652298498613</v>
      </c>
      <c r="H60" s="20">
        <f t="shared" si="4"/>
        <v>-0.26374168145003757</v>
      </c>
      <c r="I60" s="20"/>
    </row>
    <row r="61" spans="1:9" ht="13.5" x14ac:dyDescent="0.25">
      <c r="A61" s="20">
        <f t="shared" si="7"/>
        <v>2.3600000000000012</v>
      </c>
      <c r="B61" s="22">
        <f t="shared" si="0"/>
        <v>-0.12056102887027452</v>
      </c>
      <c r="C61" s="22">
        <f t="shared" si="1"/>
        <v>-0.53582679497899788</v>
      </c>
      <c r="D61" s="20">
        <f t="shared" si="2"/>
        <v>-0.30140257217568628</v>
      </c>
      <c r="E61" s="20">
        <f t="shared" si="5"/>
        <v>10.301402572175686</v>
      </c>
      <c r="F61" s="20">
        <f t="shared" si="6"/>
        <v>-3.0140257217568626E-2</v>
      </c>
      <c r="G61" s="20">
        <f t="shared" si="3"/>
        <v>0.970309431103069</v>
      </c>
      <c r="H61" s="20">
        <f t="shared" si="4"/>
        <v>-0.29245375834079185</v>
      </c>
      <c r="I61" s="20"/>
    </row>
    <row r="62" spans="1:9" ht="13.5" x14ac:dyDescent="0.25">
      <c r="A62" s="20">
        <f t="shared" si="7"/>
        <v>2.4000000000000012</v>
      </c>
      <c r="B62" s="22">
        <f t="shared" si="0"/>
        <v>-0.13225168176580676</v>
      </c>
      <c r="C62" s="22">
        <f t="shared" si="1"/>
        <v>-0.58778525229247447</v>
      </c>
      <c r="D62" s="20">
        <f t="shared" si="2"/>
        <v>-0.33062920441451693</v>
      </c>
      <c r="E62" s="20">
        <f t="shared" si="5"/>
        <v>10.330629204414517</v>
      </c>
      <c r="F62" s="20">
        <f t="shared" si="6"/>
        <v>-3.306292044145169E-2</v>
      </c>
      <c r="G62" s="20">
        <f t="shared" si="3"/>
        <v>0.96747768355093477</v>
      </c>
      <c r="H62" s="20">
        <f t="shared" si="4"/>
        <v>-0.31987637680124537</v>
      </c>
      <c r="I62" s="20"/>
    </row>
    <row r="63" spans="1:9" ht="13.5" x14ac:dyDescent="0.25">
      <c r="A63" s="20">
        <f t="shared" si="7"/>
        <v>2.4400000000000013</v>
      </c>
      <c r="B63" s="22">
        <f t="shared" si="0"/>
        <v>-0.14342039769345541</v>
      </c>
      <c r="C63" s="22">
        <f t="shared" si="1"/>
        <v>-0.63742398974869074</v>
      </c>
      <c r="D63" s="20">
        <f t="shared" si="2"/>
        <v>-0.35855099423363851</v>
      </c>
      <c r="E63" s="20">
        <f t="shared" si="5"/>
        <v>10.358550994233639</v>
      </c>
      <c r="F63" s="20">
        <f t="shared" si="6"/>
        <v>-3.5855099423363852E-2</v>
      </c>
      <c r="G63" s="20">
        <f t="shared" si="3"/>
        <v>0.96478008054526354</v>
      </c>
      <c r="H63" s="20">
        <f t="shared" si="4"/>
        <v>-0.3459228570963141</v>
      </c>
      <c r="I63" s="20"/>
    </row>
    <row r="64" spans="1:9" ht="13.5" x14ac:dyDescent="0.25">
      <c r="A64" s="20">
        <f t="shared" si="7"/>
        <v>2.4800000000000013</v>
      </c>
      <c r="B64" s="22">
        <f t="shared" si="0"/>
        <v>-0.15402309883395524</v>
      </c>
      <c r="C64" s="22">
        <f t="shared" si="1"/>
        <v>-0.68454710592868995</v>
      </c>
      <c r="D64" s="20">
        <f t="shared" si="2"/>
        <v>-0.3850577470848881</v>
      </c>
      <c r="E64" s="20">
        <f t="shared" si="5"/>
        <v>10.385057747084888</v>
      </c>
      <c r="F64" s="20">
        <f t="shared" si="6"/>
        <v>-3.8505774708488809E-2</v>
      </c>
      <c r="G64" s="20">
        <f t="shared" si="3"/>
        <v>0.96222614814826779</v>
      </c>
      <c r="H64" s="20">
        <f t="shared" si="4"/>
        <v>-0.37051263279214175</v>
      </c>
      <c r="I64" s="20"/>
    </row>
    <row r="65" spans="1:9" ht="13.5" x14ac:dyDescent="0.25">
      <c r="A65" s="20">
        <f t="shared" si="7"/>
        <v>2.5200000000000014</v>
      </c>
      <c r="B65" s="22">
        <f t="shared" si="0"/>
        <v>-0.16401794116981788</v>
      </c>
      <c r="C65" s="22">
        <f t="shared" si="1"/>
        <v>-0.72896862742141277</v>
      </c>
      <c r="D65" s="20">
        <f t="shared" si="2"/>
        <v>-0.41004485292454473</v>
      </c>
      <c r="E65" s="20">
        <f t="shared" si="5"/>
        <v>10.410044852924544</v>
      </c>
      <c r="F65" s="20">
        <f t="shared" si="6"/>
        <v>-4.1004485292454471E-2</v>
      </c>
      <c r="G65" s="20">
        <f t="shared" si="3"/>
        <v>0.95982482484309961</v>
      </c>
      <c r="H65" s="20">
        <f t="shared" si="4"/>
        <v>-0.3935712291361157</v>
      </c>
      <c r="I65" s="20"/>
    </row>
    <row r="66" spans="1:9" ht="13.5" x14ac:dyDescent="0.25">
      <c r="A66" s="20">
        <f t="shared" si="7"/>
        <v>2.5600000000000014</v>
      </c>
      <c r="B66" s="22">
        <f t="shared" ref="B66:B129" si="8">C66*$U$3</f>
        <v>-0.17336547962455287</v>
      </c>
      <c r="C66" s="22">
        <f t="shared" ref="C66:C129" si="9">SIN($Y$2*2*PI()*A66*10^-3)</f>
        <v>-0.77051324277579047</v>
      </c>
      <c r="D66" s="20">
        <f t="shared" ref="D66:D129" si="10">+B66*$V$3</f>
        <v>-0.43341369906138216</v>
      </c>
      <c r="E66" s="20">
        <f t="shared" si="5"/>
        <v>10.433413699061383</v>
      </c>
      <c r="F66" s="20">
        <f t="shared" si="6"/>
        <v>-4.3341369906138218E-2</v>
      </c>
      <c r="G66" s="20">
        <f t="shared" ref="G66:G72" si="11">EXP(-ABS(D66/$V$5))</f>
        <v>0.95758444375370588</v>
      </c>
      <c r="H66" s="20">
        <f t="shared" ref="H66:H129" si="12">D66*G66</f>
        <v>-0.4150302159309297</v>
      </c>
      <c r="I66" s="20"/>
    </row>
    <row r="67" spans="1:9" ht="13.5" x14ac:dyDescent="0.25">
      <c r="A67" s="20">
        <f t="shared" si="7"/>
        <v>2.6000000000000014</v>
      </c>
      <c r="B67" s="22">
        <f t="shared" si="8"/>
        <v>-0.18202882373436338</v>
      </c>
      <c r="C67" s="22">
        <f t="shared" si="9"/>
        <v>-0.80901699437494834</v>
      </c>
      <c r="D67" s="20">
        <f t="shared" si="10"/>
        <v>-0.45507205933590844</v>
      </c>
      <c r="E67" s="20">
        <f t="shared" ref="E67:E130" si="13">$V$5-D67</f>
        <v>10.455072059335908</v>
      </c>
      <c r="F67" s="20">
        <f t="shared" ref="F67:F130" si="14">D67/$V$5</f>
        <v>-4.5507205933590845E-2</v>
      </c>
      <c r="G67" s="20">
        <f t="shared" si="11"/>
        <v>0.95551271718596142</v>
      </c>
      <c r="H67" s="20">
        <f t="shared" si="12"/>
        <v>-0.43482713993146493</v>
      </c>
      <c r="I67" s="20"/>
    </row>
    <row r="68" spans="1:9" ht="13.5" x14ac:dyDescent="0.25">
      <c r="A68" s="20">
        <f t="shared" ref="A68:A131" si="15">+A67+$X$9</f>
        <v>2.6400000000000015</v>
      </c>
      <c r="B68" s="22">
        <f t="shared" si="8"/>
        <v>-0.18997378323795364</v>
      </c>
      <c r="C68" s="22">
        <f t="shared" si="9"/>
        <v>-0.84432792550201619</v>
      </c>
      <c r="D68" s="20">
        <f t="shared" si="10"/>
        <v>-0.4749344580948841</v>
      </c>
      <c r="E68" s="20">
        <f t="shared" si="13"/>
        <v>10.474934458094884</v>
      </c>
      <c r="F68" s="20">
        <f t="shared" si="14"/>
        <v>-4.7493445809488409E-2</v>
      </c>
      <c r="G68" s="20">
        <f t="shared" si="11"/>
        <v>0.95361672329782343</v>
      </c>
      <c r="H68" s="20">
        <f t="shared" si="12"/>
        <v>-0.45290544170967079</v>
      </c>
      <c r="I68" s="20"/>
    </row>
    <row r="69" spans="1:9" ht="13.5" x14ac:dyDescent="0.25">
      <c r="A69" s="20">
        <f t="shared" si="15"/>
        <v>2.6800000000000015</v>
      </c>
      <c r="B69" s="22">
        <f t="shared" si="8"/>
        <v>-0.1971690030098695</v>
      </c>
      <c r="C69" s="22">
        <f t="shared" si="9"/>
        <v>-0.87630668004386447</v>
      </c>
      <c r="D69" s="20">
        <f t="shared" si="10"/>
        <v>-0.49292250752467376</v>
      </c>
      <c r="E69" s="20">
        <f t="shared" si="13"/>
        <v>10.492922507524673</v>
      </c>
      <c r="F69" s="20">
        <f t="shared" si="14"/>
        <v>-4.9292250752467376E-2</v>
      </c>
      <c r="G69" s="20">
        <f t="shared" si="11"/>
        <v>0.9519028947060385</v>
      </c>
      <c r="H69" s="20">
        <f t="shared" si="12"/>
        <v>-0.46921436177849601</v>
      </c>
      <c r="I69" s="20"/>
    </row>
    <row r="70" spans="1:9" ht="13.5" x14ac:dyDescent="0.25">
      <c r="A70" s="20">
        <f t="shared" si="15"/>
        <v>2.7200000000000015</v>
      </c>
      <c r="B70" s="22">
        <f t="shared" si="8"/>
        <v>-0.20358608680485454</v>
      </c>
      <c r="C70" s="22">
        <f t="shared" si="9"/>
        <v>-0.90482705246602013</v>
      </c>
      <c r="D70" s="20">
        <f t="shared" si="10"/>
        <v>-0.50896521701213637</v>
      </c>
      <c r="E70" s="20">
        <f t="shared" si="13"/>
        <v>10.508965217012136</v>
      </c>
      <c r="F70" s="20">
        <f t="shared" si="14"/>
        <v>-5.0896521701213636E-2</v>
      </c>
      <c r="G70" s="20">
        <f t="shared" si="11"/>
        <v>0.95037700884047926</v>
      </c>
      <c r="H70" s="20">
        <f t="shared" si="12"/>
        <v>-0.48370884054783958</v>
      </c>
      <c r="I70" s="20"/>
    </row>
    <row r="71" spans="1:9" ht="13.5" x14ac:dyDescent="0.25">
      <c r="A71" s="20">
        <f t="shared" si="15"/>
        <v>2.7600000000000016</v>
      </c>
      <c r="B71" s="22">
        <f t="shared" si="8"/>
        <v>-0.20919970932485674</v>
      </c>
      <c r="C71" s="22">
        <f t="shared" si="9"/>
        <v>-0.92977648588825212</v>
      </c>
      <c r="D71" s="20">
        <f t="shared" si="10"/>
        <v>-0.5229992733121418</v>
      </c>
      <c r="E71" s="20">
        <f t="shared" si="13"/>
        <v>10.522999273312141</v>
      </c>
      <c r="F71" s="20">
        <f t="shared" si="14"/>
        <v>-5.2299927331214177E-2</v>
      </c>
      <c r="G71" s="20">
        <f t="shared" si="11"/>
        <v>0.94904417986424983</v>
      </c>
      <c r="H71" s="20">
        <f t="shared" si="12"/>
        <v>-0.49634941641012026</v>
      </c>
      <c r="I71" s="20"/>
    </row>
    <row r="72" spans="1:9" ht="13.5" x14ac:dyDescent="0.25">
      <c r="A72" s="20">
        <f t="shared" si="15"/>
        <v>2.8000000000000016</v>
      </c>
      <c r="B72" s="22">
        <f t="shared" si="8"/>
        <v>-0.21398771616640971</v>
      </c>
      <c r="C72" s="22">
        <f t="shared" si="9"/>
        <v>-0.95105651629515431</v>
      </c>
      <c r="D72" s="20">
        <f t="shared" si="10"/>
        <v>-0.53496929041602426</v>
      </c>
      <c r="E72" s="20">
        <f t="shared" si="13"/>
        <v>10.534969290416024</v>
      </c>
      <c r="F72" s="20">
        <f t="shared" si="14"/>
        <v>-5.3496929041602428E-2</v>
      </c>
      <c r="G72" s="20">
        <f t="shared" si="11"/>
        <v>0.94790885198798258</v>
      </c>
      <c r="H72" s="20">
        <f t="shared" si="12"/>
        <v>-0.50710212592707915</v>
      </c>
      <c r="I72" s="20"/>
    </row>
    <row r="73" spans="1:9" ht="13.5" x14ac:dyDescent="0.25">
      <c r="A73" s="20">
        <f t="shared" si="15"/>
        <v>2.8400000000000016</v>
      </c>
      <c r="B73" s="22">
        <f t="shared" si="8"/>
        <v>-0.21793121125394213</v>
      </c>
      <c r="C73" s="22">
        <f t="shared" si="9"/>
        <v>-0.96858316112863163</v>
      </c>
      <c r="D73" s="20">
        <f t="shared" si="10"/>
        <v>-0.54482802813485531</v>
      </c>
      <c r="E73" s="20">
        <f t="shared" si="13"/>
        <v>10.544828028134855</v>
      </c>
      <c r="F73" s="20">
        <f t="shared" si="14"/>
        <v>-5.4482802813485533E-2</v>
      </c>
      <c r="G73" s="20">
        <f>EXP(-ABS(D73/$V$5))</f>
        <v>0.94697479401995244</v>
      </c>
      <c r="H73" s="20">
        <f t="shared" si="12"/>
        <v>-0.51593840971930149</v>
      </c>
      <c r="I73" s="20"/>
    </row>
    <row r="74" spans="1:9" ht="13.5" x14ac:dyDescent="0.25">
      <c r="A74" s="20">
        <f t="shared" si="15"/>
        <v>2.8800000000000017</v>
      </c>
      <c r="B74" s="22">
        <f t="shared" si="8"/>
        <v>-0.22101463141395505</v>
      </c>
      <c r="C74" s="22">
        <f t="shared" si="9"/>
        <v>-0.98228725072868905</v>
      </c>
      <c r="D74" s="20">
        <f t="shared" si="10"/>
        <v>-0.55253657853488769</v>
      </c>
      <c r="E74" s="20">
        <f t="shared" si="13"/>
        <v>10.552536578534887</v>
      </c>
      <c r="F74" s="20">
        <f t="shared" si="14"/>
        <v>-5.525365785348877E-2</v>
      </c>
      <c r="G74" s="20">
        <f t="shared" ref="G74:G137" si="16">EXP(-ABS(D74/$V$5))</f>
        <v>0.94624509500943932</v>
      </c>
      <c r="H74" s="20">
        <f t="shared" si="12"/>
        <v>-0.52283502725193531</v>
      </c>
      <c r="I74" s="20"/>
    </row>
    <row r="75" spans="1:9" ht="13.5" x14ac:dyDescent="0.25">
      <c r="A75" s="20">
        <f t="shared" si="15"/>
        <v>2.9200000000000017</v>
      </c>
      <c r="B75" s="22">
        <f t="shared" si="8"/>
        <v>-0.22322580779575757</v>
      </c>
      <c r="C75" s="22">
        <f t="shared" si="9"/>
        <v>-0.9921147013144781</v>
      </c>
      <c r="D75" s="20">
        <f t="shared" si="10"/>
        <v>-0.55806451948939395</v>
      </c>
      <c r="E75" s="20">
        <f t="shared" si="13"/>
        <v>10.558064519489394</v>
      </c>
      <c r="F75" s="20">
        <f t="shared" si="14"/>
        <v>-5.5806451948939392E-2</v>
      </c>
      <c r="G75" s="20">
        <f t="shared" si="16"/>
        <v>0.94572216085884098</v>
      </c>
      <c r="H75" s="20">
        <f t="shared" si="12"/>
        <v>-0.52777398327016045</v>
      </c>
      <c r="I75" s="20"/>
    </row>
    <row r="76" spans="1:9" ht="13.5" x14ac:dyDescent="0.25">
      <c r="A76" s="20">
        <f t="shared" si="15"/>
        <v>2.9600000000000017</v>
      </c>
      <c r="B76" s="22">
        <f t="shared" si="8"/>
        <v>-0.22455601389636112</v>
      </c>
      <c r="C76" s="22">
        <f t="shared" si="9"/>
        <v>-0.99802672842827167</v>
      </c>
      <c r="D76" s="20">
        <f t="shared" si="10"/>
        <v>-0.56139003474090277</v>
      </c>
      <c r="E76" s="20">
        <f t="shared" si="13"/>
        <v>10.561390034740903</v>
      </c>
      <c r="F76" s="20">
        <f t="shared" si="14"/>
        <v>-5.6139003474090274E-2</v>
      </c>
      <c r="G76" s="20">
        <f t="shared" si="16"/>
        <v>0.94540771180003336</v>
      </c>
      <c r="H76" s="20">
        <f t="shared" si="12"/>
        <v>-0.53074246817173809</v>
      </c>
      <c r="I76" s="20"/>
    </row>
    <row r="77" spans="1:9" ht="13.5" x14ac:dyDescent="0.25">
      <c r="A77" s="20">
        <f t="shared" si="15"/>
        <v>3.0000000000000018</v>
      </c>
      <c r="B77" s="22">
        <f t="shared" si="8"/>
        <v>-0.22500000000000001</v>
      </c>
      <c r="C77" s="22">
        <f t="shared" si="9"/>
        <v>-1</v>
      </c>
      <c r="D77" s="20">
        <f t="shared" si="10"/>
        <v>-0.5625</v>
      </c>
      <c r="E77" s="20">
        <f t="shared" si="13"/>
        <v>10.5625</v>
      </c>
      <c r="F77" s="20">
        <f t="shared" si="14"/>
        <v>-5.6250000000000001E-2</v>
      </c>
      <c r="G77" s="20">
        <f t="shared" si="16"/>
        <v>0.94530278065205953</v>
      </c>
      <c r="H77" s="20">
        <f t="shared" si="12"/>
        <v>-0.53173281411678353</v>
      </c>
      <c r="I77" s="20"/>
    </row>
    <row r="78" spans="1:9" ht="13.5" x14ac:dyDescent="0.25">
      <c r="A78" s="20">
        <f t="shared" si="15"/>
        <v>3.0400000000000018</v>
      </c>
      <c r="B78" s="22">
        <f t="shared" si="8"/>
        <v>-0.22455601389636107</v>
      </c>
      <c r="C78" s="22">
        <f t="shared" si="9"/>
        <v>-0.99802672842827134</v>
      </c>
      <c r="D78" s="20">
        <f t="shared" si="10"/>
        <v>-0.56139003474090265</v>
      </c>
      <c r="E78" s="20">
        <f t="shared" si="13"/>
        <v>10.561390034740903</v>
      </c>
      <c r="F78" s="20">
        <f t="shared" si="14"/>
        <v>-5.6139003474090267E-2</v>
      </c>
      <c r="G78" s="20">
        <f t="shared" si="16"/>
        <v>0.94540771180003336</v>
      </c>
      <c r="H78" s="20">
        <f t="shared" si="12"/>
        <v>-0.53074246817173798</v>
      </c>
      <c r="I78" s="20"/>
    </row>
    <row r="79" spans="1:9" ht="13.5" x14ac:dyDescent="0.25">
      <c r="A79" s="20">
        <f t="shared" si="15"/>
        <v>3.0800000000000018</v>
      </c>
      <c r="B79" s="22">
        <f t="shared" si="8"/>
        <v>-0.22322580779575749</v>
      </c>
      <c r="C79" s="22">
        <f t="shared" si="9"/>
        <v>-0.99211470131447765</v>
      </c>
      <c r="D79" s="20">
        <f t="shared" si="10"/>
        <v>-0.55806451948939373</v>
      </c>
      <c r="E79" s="20">
        <f t="shared" si="13"/>
        <v>10.558064519489394</v>
      </c>
      <c r="F79" s="20">
        <f t="shared" si="14"/>
        <v>-5.5806451948939371E-2</v>
      </c>
      <c r="G79" s="20">
        <f t="shared" si="16"/>
        <v>0.94572216085884098</v>
      </c>
      <c r="H79" s="20">
        <f t="shared" si="12"/>
        <v>-0.52777398327016023</v>
      </c>
      <c r="I79" s="20"/>
    </row>
    <row r="80" spans="1:9" ht="13.5" x14ac:dyDescent="0.25">
      <c r="A80" s="20">
        <f t="shared" si="15"/>
        <v>3.1200000000000019</v>
      </c>
      <c r="B80" s="22">
        <f t="shared" si="8"/>
        <v>-0.22101463141395486</v>
      </c>
      <c r="C80" s="22">
        <f t="shared" si="9"/>
        <v>-0.98228725072868828</v>
      </c>
      <c r="D80" s="20">
        <f t="shared" si="10"/>
        <v>-0.55253657853488714</v>
      </c>
      <c r="E80" s="20">
        <f t="shared" si="13"/>
        <v>10.552536578534887</v>
      </c>
      <c r="F80" s="20">
        <f t="shared" si="14"/>
        <v>-5.5253657853488715E-2</v>
      </c>
      <c r="G80" s="20">
        <f t="shared" si="16"/>
        <v>0.94624509500943943</v>
      </c>
      <c r="H80" s="20">
        <f t="shared" si="12"/>
        <v>-0.52283502725193487</v>
      </c>
      <c r="I80" s="20"/>
    </row>
    <row r="81" spans="1:9" ht="13.5" x14ac:dyDescent="0.25">
      <c r="A81" s="20">
        <f t="shared" si="15"/>
        <v>3.1600000000000019</v>
      </c>
      <c r="B81" s="22">
        <f t="shared" si="8"/>
        <v>-0.21793121125394185</v>
      </c>
      <c r="C81" s="22">
        <f t="shared" si="9"/>
        <v>-0.96858316112863041</v>
      </c>
      <c r="D81" s="20">
        <f t="shared" si="10"/>
        <v>-0.54482802813485465</v>
      </c>
      <c r="E81" s="20">
        <f t="shared" si="13"/>
        <v>10.544828028134855</v>
      </c>
      <c r="F81" s="20">
        <f t="shared" si="14"/>
        <v>-5.4482802813485463E-2</v>
      </c>
      <c r="G81" s="20">
        <f t="shared" si="16"/>
        <v>0.94697479401995244</v>
      </c>
      <c r="H81" s="20">
        <f t="shared" si="12"/>
        <v>-0.51593840971930083</v>
      </c>
      <c r="I81" s="20"/>
    </row>
    <row r="82" spans="1:9" ht="13.5" x14ac:dyDescent="0.25">
      <c r="A82" s="20">
        <f t="shared" si="15"/>
        <v>3.200000000000002</v>
      </c>
      <c r="B82" s="22">
        <f t="shared" si="8"/>
        <v>-0.21398771616640938</v>
      </c>
      <c r="C82" s="22">
        <f t="shared" si="9"/>
        <v>-0.95105651629515275</v>
      </c>
      <c r="D82" s="20">
        <f t="shared" si="10"/>
        <v>-0.53496929041602348</v>
      </c>
      <c r="E82" s="20">
        <f t="shared" si="13"/>
        <v>10.534969290416024</v>
      </c>
      <c r="F82" s="20">
        <f t="shared" si="14"/>
        <v>-5.3496929041602345E-2</v>
      </c>
      <c r="G82" s="20">
        <f t="shared" si="16"/>
        <v>0.94790885198798258</v>
      </c>
      <c r="H82" s="20">
        <f t="shared" si="12"/>
        <v>-0.50710212592707848</v>
      </c>
      <c r="I82" s="20"/>
    </row>
    <row r="83" spans="1:9" ht="13.5" x14ac:dyDescent="0.25">
      <c r="A83" s="20">
        <f t="shared" si="15"/>
        <v>3.240000000000002</v>
      </c>
      <c r="B83" s="22">
        <f t="shared" si="8"/>
        <v>-0.20919970932485632</v>
      </c>
      <c r="C83" s="22">
        <f t="shared" si="9"/>
        <v>-0.92977648588825035</v>
      </c>
      <c r="D83" s="20">
        <f t="shared" si="10"/>
        <v>-0.5229992733121408</v>
      </c>
      <c r="E83" s="20">
        <f t="shared" si="13"/>
        <v>10.522999273312141</v>
      </c>
      <c r="F83" s="20">
        <f t="shared" si="14"/>
        <v>-5.229992733121408E-2</v>
      </c>
      <c r="G83" s="20">
        <f t="shared" si="16"/>
        <v>0.94904417986424994</v>
      </c>
      <c r="H83" s="20">
        <f t="shared" si="12"/>
        <v>-0.49634941641011937</v>
      </c>
      <c r="I83" s="20"/>
    </row>
    <row r="84" spans="1:9" ht="13.5" x14ac:dyDescent="0.25">
      <c r="A84" s="20">
        <f t="shared" si="15"/>
        <v>3.280000000000002</v>
      </c>
      <c r="B84" s="22">
        <f t="shared" si="8"/>
        <v>-0.20358608680485413</v>
      </c>
      <c r="C84" s="22">
        <f t="shared" si="9"/>
        <v>-0.90482705246601836</v>
      </c>
      <c r="D84" s="20">
        <f t="shared" si="10"/>
        <v>-0.50896521701213526</v>
      </c>
      <c r="E84" s="20">
        <f t="shared" si="13"/>
        <v>10.508965217012136</v>
      </c>
      <c r="F84" s="20">
        <f t="shared" si="14"/>
        <v>-5.0896521701213525E-2</v>
      </c>
      <c r="G84" s="20">
        <f t="shared" si="16"/>
        <v>0.95037700884047938</v>
      </c>
      <c r="H84" s="20">
        <f t="shared" si="12"/>
        <v>-0.48370884054783858</v>
      </c>
      <c r="I84" s="20"/>
    </row>
    <row r="85" spans="1:9" ht="13.5" x14ac:dyDescent="0.25">
      <c r="A85" s="20">
        <f t="shared" si="15"/>
        <v>3.3200000000000021</v>
      </c>
      <c r="B85" s="22">
        <f t="shared" si="8"/>
        <v>-0.19716900300986906</v>
      </c>
      <c r="C85" s="22">
        <f t="shared" si="9"/>
        <v>-0.87630668004386247</v>
      </c>
      <c r="D85" s="20">
        <f t="shared" si="10"/>
        <v>-0.49292250752467265</v>
      </c>
      <c r="E85" s="20">
        <f t="shared" si="13"/>
        <v>10.492922507524673</v>
      </c>
      <c r="F85" s="20">
        <f t="shared" si="14"/>
        <v>-4.9292250752467265E-2</v>
      </c>
      <c r="G85" s="20">
        <f t="shared" si="16"/>
        <v>0.95190289470603862</v>
      </c>
      <c r="H85" s="20">
        <f t="shared" si="12"/>
        <v>-0.46921436177849501</v>
      </c>
      <c r="I85" s="20"/>
    </row>
    <row r="86" spans="1:9" ht="13.5" x14ac:dyDescent="0.25">
      <c r="A86" s="20">
        <f t="shared" si="15"/>
        <v>3.3600000000000021</v>
      </c>
      <c r="B86" s="22">
        <f t="shared" si="8"/>
        <v>-0.18997378323795305</v>
      </c>
      <c r="C86" s="22">
        <f t="shared" si="9"/>
        <v>-0.84432792550201352</v>
      </c>
      <c r="D86" s="20">
        <f t="shared" si="10"/>
        <v>-0.47493445809488266</v>
      </c>
      <c r="E86" s="20">
        <f t="shared" si="13"/>
        <v>10.474934458094882</v>
      </c>
      <c r="F86" s="20">
        <f t="shared" si="14"/>
        <v>-4.7493445809488263E-2</v>
      </c>
      <c r="G86" s="20">
        <f t="shared" si="16"/>
        <v>0.95361672329782354</v>
      </c>
      <c r="H86" s="20">
        <f t="shared" si="12"/>
        <v>-0.45290544170966951</v>
      </c>
      <c r="I86" s="20"/>
    </row>
    <row r="87" spans="1:9" ht="13.5" x14ac:dyDescent="0.25">
      <c r="A87" s="20">
        <f t="shared" si="15"/>
        <v>3.4000000000000021</v>
      </c>
      <c r="B87" s="22">
        <f t="shared" si="8"/>
        <v>-0.18202882373436274</v>
      </c>
      <c r="C87" s="22">
        <f t="shared" si="9"/>
        <v>-0.80901699437494545</v>
      </c>
      <c r="D87" s="20">
        <f t="shared" si="10"/>
        <v>-0.45507205933590689</v>
      </c>
      <c r="E87" s="20">
        <f t="shared" si="13"/>
        <v>10.455072059335906</v>
      </c>
      <c r="F87" s="20">
        <f t="shared" si="14"/>
        <v>-4.5507205933590686E-2</v>
      </c>
      <c r="G87" s="20">
        <f t="shared" si="16"/>
        <v>0.95551271718596154</v>
      </c>
      <c r="H87" s="20">
        <f t="shared" si="12"/>
        <v>-0.43482713993146349</v>
      </c>
      <c r="I87" s="20"/>
    </row>
    <row r="88" spans="1:9" ht="13.5" x14ac:dyDescent="0.25">
      <c r="A88" s="20">
        <f t="shared" si="15"/>
        <v>3.4400000000000022</v>
      </c>
      <c r="B88" s="22">
        <f t="shared" si="8"/>
        <v>-0.17336547962455215</v>
      </c>
      <c r="C88" s="22">
        <f t="shared" si="9"/>
        <v>-0.77051324277578737</v>
      </c>
      <c r="D88" s="20">
        <f t="shared" si="10"/>
        <v>-0.43341369906138039</v>
      </c>
      <c r="E88" s="20">
        <f t="shared" si="13"/>
        <v>10.433413699061381</v>
      </c>
      <c r="F88" s="20">
        <f t="shared" si="14"/>
        <v>-4.3341369906138037E-2</v>
      </c>
      <c r="G88" s="20">
        <f t="shared" si="16"/>
        <v>0.9575844437537061</v>
      </c>
      <c r="H88" s="20">
        <f t="shared" si="12"/>
        <v>-0.41503021593092809</v>
      </c>
      <c r="I88" s="20"/>
    </row>
    <row r="89" spans="1:9" ht="13.5" x14ac:dyDescent="0.25">
      <c r="A89" s="20">
        <f t="shared" si="15"/>
        <v>3.4800000000000022</v>
      </c>
      <c r="B89" s="22">
        <f t="shared" si="8"/>
        <v>-0.16401794116981722</v>
      </c>
      <c r="C89" s="22">
        <f t="shared" si="9"/>
        <v>-0.72896862742140978</v>
      </c>
      <c r="D89" s="20">
        <f t="shared" si="10"/>
        <v>-0.41004485292454307</v>
      </c>
      <c r="E89" s="20">
        <f t="shared" si="13"/>
        <v>10.410044852924543</v>
      </c>
      <c r="F89" s="20">
        <f t="shared" si="14"/>
        <v>-4.1004485292454304E-2</v>
      </c>
      <c r="G89" s="20">
        <f t="shared" si="16"/>
        <v>0.95982482484309972</v>
      </c>
      <c r="H89" s="20">
        <f t="shared" si="12"/>
        <v>-0.39357122913611414</v>
      </c>
      <c r="I89" s="20"/>
    </row>
    <row r="90" spans="1:9" ht="13.5" x14ac:dyDescent="0.25">
      <c r="A90" s="20">
        <f t="shared" si="15"/>
        <v>3.5200000000000022</v>
      </c>
      <c r="B90" s="22">
        <f t="shared" si="8"/>
        <v>-0.15402309883395443</v>
      </c>
      <c r="C90" s="22">
        <f t="shared" si="9"/>
        <v>-0.68454710592868639</v>
      </c>
      <c r="D90" s="20">
        <f t="shared" si="10"/>
        <v>-0.38505774708488605</v>
      </c>
      <c r="E90" s="20">
        <f t="shared" si="13"/>
        <v>10.385057747084886</v>
      </c>
      <c r="F90" s="20">
        <f t="shared" si="14"/>
        <v>-3.8505774708488608E-2</v>
      </c>
      <c r="G90" s="20">
        <f t="shared" si="16"/>
        <v>0.96222614814826801</v>
      </c>
      <c r="H90" s="20">
        <f t="shared" si="12"/>
        <v>-0.37051263279213986</v>
      </c>
      <c r="I90" s="20"/>
    </row>
    <row r="91" spans="1:9" ht="13.5" x14ac:dyDescent="0.25">
      <c r="A91" s="20">
        <f t="shared" si="15"/>
        <v>3.5600000000000023</v>
      </c>
      <c r="B91" s="22">
        <f t="shared" si="8"/>
        <v>-0.14342039769345469</v>
      </c>
      <c r="C91" s="22">
        <f t="shared" si="9"/>
        <v>-0.63742398974868753</v>
      </c>
      <c r="D91" s="20">
        <f t="shared" si="10"/>
        <v>-0.35855099423363673</v>
      </c>
      <c r="E91" s="20">
        <f t="shared" si="13"/>
        <v>10.358550994233637</v>
      </c>
      <c r="F91" s="20">
        <f t="shared" si="14"/>
        <v>-3.5855099423363672E-2</v>
      </c>
      <c r="G91" s="20">
        <f t="shared" si="16"/>
        <v>0.96478008054526376</v>
      </c>
      <c r="H91" s="20">
        <f t="shared" si="12"/>
        <v>-0.34592285709631243</v>
      </c>
      <c r="I91" s="20"/>
    </row>
    <row r="92" spans="1:9" ht="13.5" x14ac:dyDescent="0.25">
      <c r="A92" s="20">
        <f t="shared" si="15"/>
        <v>3.6000000000000023</v>
      </c>
      <c r="B92" s="22">
        <f t="shared" si="8"/>
        <v>-0.13225168176580587</v>
      </c>
      <c r="C92" s="22">
        <f t="shared" si="9"/>
        <v>-0.58778525229247047</v>
      </c>
      <c r="D92" s="20">
        <f t="shared" si="10"/>
        <v>-0.33062920441451471</v>
      </c>
      <c r="E92" s="20">
        <f t="shared" si="13"/>
        <v>10.330629204414514</v>
      </c>
      <c r="F92" s="20">
        <f t="shared" si="14"/>
        <v>-3.3062920441451468E-2</v>
      </c>
      <c r="G92" s="20">
        <f t="shared" si="16"/>
        <v>0.967477683550935</v>
      </c>
      <c r="H92" s="20">
        <f t="shared" si="12"/>
        <v>-0.31987637680124326</v>
      </c>
      <c r="I92" s="20"/>
    </row>
    <row r="93" spans="1:9" ht="13.5" x14ac:dyDescent="0.25">
      <c r="A93" s="20">
        <f t="shared" si="15"/>
        <v>3.6400000000000023</v>
      </c>
      <c r="B93" s="22">
        <f t="shared" si="8"/>
        <v>-0.12056102887027367</v>
      </c>
      <c r="C93" s="22">
        <f t="shared" si="9"/>
        <v>-0.5358267949789941</v>
      </c>
      <c r="D93" s="20">
        <f t="shared" si="10"/>
        <v>-0.30140257217568417</v>
      </c>
      <c r="E93" s="20">
        <f t="shared" si="13"/>
        <v>10.301402572175684</v>
      </c>
      <c r="F93" s="20">
        <f t="shared" si="14"/>
        <v>-3.0140257217568418E-2</v>
      </c>
      <c r="G93" s="20">
        <f t="shared" si="16"/>
        <v>0.97030943110306922</v>
      </c>
      <c r="H93" s="20">
        <f t="shared" si="12"/>
        <v>-0.29245375834078985</v>
      </c>
      <c r="I93" s="20"/>
    </row>
    <row r="94" spans="1:9" ht="13.5" x14ac:dyDescent="0.25">
      <c r="A94" s="20">
        <f t="shared" si="15"/>
        <v>3.6800000000000024</v>
      </c>
      <c r="B94" s="22">
        <f t="shared" si="8"/>
        <v>-0.10839457667288542</v>
      </c>
      <c r="C94" s="22">
        <f t="shared" si="9"/>
        <v>-0.48175367410171299</v>
      </c>
      <c r="D94" s="20">
        <f t="shared" si="10"/>
        <v>-0.27098644168221353</v>
      </c>
      <c r="E94" s="20">
        <f t="shared" si="13"/>
        <v>10.270986441682213</v>
      </c>
      <c r="F94" s="20">
        <f t="shared" si="14"/>
        <v>-2.7098644168221352E-2</v>
      </c>
      <c r="G94" s="20">
        <f t="shared" si="16"/>
        <v>0.97326522984986141</v>
      </c>
      <c r="H94" s="20">
        <f t="shared" si="12"/>
        <v>-0.26374168145003563</v>
      </c>
      <c r="I94" s="20"/>
    </row>
    <row r="95" spans="1:9" ht="13.5" x14ac:dyDescent="0.25">
      <c r="A95" s="20">
        <f t="shared" si="15"/>
        <v>3.7200000000000024</v>
      </c>
      <c r="B95" s="22">
        <f t="shared" si="8"/>
        <v>-9.580034060214071E-2</v>
      </c>
      <c r="C95" s="22">
        <f t="shared" si="9"/>
        <v>-0.42577929156506983</v>
      </c>
      <c r="D95" s="20">
        <f t="shared" si="10"/>
        <v>-0.23950085150535178</v>
      </c>
      <c r="E95" s="20">
        <f t="shared" si="13"/>
        <v>10.239500851505351</v>
      </c>
      <c r="F95" s="20">
        <f t="shared" si="14"/>
        <v>-2.3950085150535178E-2</v>
      </c>
      <c r="G95" s="20">
        <f t="shared" si="16"/>
        <v>0.97633444212837084</v>
      </c>
      <c r="H95" s="20">
        <f t="shared" si="12"/>
        <v>-0.23383293024374741</v>
      </c>
      <c r="I95" s="20"/>
    </row>
    <row r="96" spans="1:9" ht="13.5" x14ac:dyDescent="0.25">
      <c r="A96" s="20">
        <f t="shared" si="15"/>
        <v>3.7600000000000025</v>
      </c>
      <c r="B96" s="22">
        <f t="shared" si="8"/>
        <v>-8.2828024354051774E-2</v>
      </c>
      <c r="C96" s="22">
        <f t="shared" si="9"/>
        <v>-0.36812455268467453</v>
      </c>
      <c r="D96" s="20">
        <f t="shared" si="10"/>
        <v>-0.20707006088512944</v>
      </c>
      <c r="E96" s="20">
        <f t="shared" si="13"/>
        <v>10.20707006088513</v>
      </c>
      <c r="F96" s="20">
        <f t="shared" si="14"/>
        <v>-2.0707006088512944E-2</v>
      </c>
      <c r="G96" s="20">
        <f t="shared" si="16"/>
        <v>0.97950591179893387</v>
      </c>
      <c r="H96" s="20">
        <f t="shared" si="12"/>
        <v>-0.20282634879354947</v>
      </c>
      <c r="I96" s="20"/>
    </row>
    <row r="97" spans="1:9" ht="13.5" x14ac:dyDescent="0.25">
      <c r="A97" s="20">
        <f t="shared" si="15"/>
        <v>3.8000000000000025</v>
      </c>
      <c r="B97" s="22">
        <f t="shared" si="8"/>
        <v>-6.9528823734362463E-2</v>
      </c>
      <c r="C97" s="22">
        <f t="shared" si="9"/>
        <v>-0.30901699437494429</v>
      </c>
      <c r="D97" s="20">
        <f t="shared" si="10"/>
        <v>-0.17382205933590616</v>
      </c>
      <c r="E97" s="20">
        <f t="shared" si="13"/>
        <v>10.173822059335906</v>
      </c>
      <c r="F97" s="20">
        <f t="shared" si="14"/>
        <v>-1.7382205933590616E-2</v>
      </c>
      <c r="G97" s="20">
        <f t="shared" si="16"/>
        <v>0.98276799308541318</v>
      </c>
      <c r="H97" s="20">
        <f t="shared" si="12"/>
        <v>-0.17082675640752212</v>
      </c>
      <c r="I97" s="20"/>
    </row>
    <row r="98" spans="1:9" ht="13.5" x14ac:dyDescent="0.25">
      <c r="A98" s="20">
        <f t="shared" si="15"/>
        <v>3.8400000000000025</v>
      </c>
      <c r="B98" s="22">
        <f t="shared" si="8"/>
        <v>-5.5955224612091681E-2</v>
      </c>
      <c r="C98" s="22">
        <f t="shared" si="9"/>
        <v>-0.24868988716485191</v>
      </c>
      <c r="D98" s="20">
        <f t="shared" si="10"/>
        <v>-0.1398880615302292</v>
      </c>
      <c r="E98" s="20">
        <f t="shared" si="13"/>
        <v>10.139888061530229</v>
      </c>
      <c r="F98" s="20">
        <f t="shared" si="14"/>
        <v>-1.398880615302292E-2</v>
      </c>
      <c r="G98" s="20">
        <f t="shared" si="16"/>
        <v>0.98610858254965716</v>
      </c>
      <c r="H98" s="20">
        <f t="shared" si="12"/>
        <v>-0.13794481807119355</v>
      </c>
      <c r="I98" s="20"/>
    </row>
    <row r="99" spans="1:9" ht="13.5" x14ac:dyDescent="0.25">
      <c r="A99" s="20">
        <f t="shared" si="15"/>
        <v>3.8800000000000026</v>
      </c>
      <c r="B99" s="22">
        <f t="shared" si="8"/>
        <v>-4.2160795781787268E-2</v>
      </c>
      <c r="C99" s="22">
        <f t="shared" si="9"/>
        <v>-0.18738131458572119</v>
      </c>
      <c r="D99" s="20">
        <f t="shared" si="10"/>
        <v>-0.10540198945446817</v>
      </c>
      <c r="E99" s="20">
        <f t="shared" si="13"/>
        <v>10.105401989454467</v>
      </c>
      <c r="F99" s="20">
        <f t="shared" si="14"/>
        <v>-1.0540198945446817E-2</v>
      </c>
      <c r="G99" s="20">
        <f t="shared" si="16"/>
        <v>0.98951515430267578</v>
      </c>
      <c r="H99" s="20">
        <f t="shared" si="12"/>
        <v>-0.10429686585884708</v>
      </c>
      <c r="I99" s="20"/>
    </row>
    <row r="100" spans="1:9" ht="13.5" x14ac:dyDescent="0.25">
      <c r="A100" s="20">
        <f t="shared" si="15"/>
        <v>3.9200000000000026</v>
      </c>
      <c r="B100" s="22">
        <f t="shared" si="8"/>
        <v>-2.8199977551967754E-2</v>
      </c>
      <c r="C100" s="22">
        <f t="shared" si="9"/>
        <v>-0.12533323356430112</v>
      </c>
      <c r="D100" s="20">
        <f t="shared" si="10"/>
        <v>-7.0499943879919383E-2</v>
      </c>
      <c r="E100" s="20">
        <f t="shared" si="13"/>
        <v>10.07049994387992</v>
      </c>
      <c r="F100" s="20">
        <f t="shared" si="14"/>
        <v>-7.0499943879919385E-3</v>
      </c>
      <c r="G100" s="20">
        <f t="shared" si="16"/>
        <v>0.99297479852493087</v>
      </c>
      <c r="H100" s="20">
        <f t="shared" si="12"/>
        <v>-7.000466757018188E-2</v>
      </c>
      <c r="I100" s="20"/>
    </row>
    <row r="101" spans="1:9" ht="13.5" x14ac:dyDescent="0.25">
      <c r="A101" s="20">
        <f t="shared" si="15"/>
        <v>3.9600000000000026</v>
      </c>
      <c r="B101" s="22">
        <f t="shared" si="8"/>
        <v>-1.4127866894094688E-2</v>
      </c>
      <c r="C101" s="22">
        <f t="shared" si="9"/>
        <v>-6.2790519529309724E-2</v>
      </c>
      <c r="D101" s="20">
        <f t="shared" si="10"/>
        <v>-3.5319667235236718E-2</v>
      </c>
      <c r="E101" s="20">
        <f t="shared" si="13"/>
        <v>10.035319667235237</v>
      </c>
      <c r="F101" s="20">
        <f t="shared" si="14"/>
        <v>-3.5319667235236716E-3</v>
      </c>
      <c r="G101" s="20">
        <f t="shared" si="16"/>
        <v>0.99647426333400069</v>
      </c>
      <c r="H101" s="20">
        <f t="shared" si="12"/>
        <v>-3.5195139389434547E-2</v>
      </c>
      <c r="I101" s="20"/>
    </row>
    <row r="102" spans="1:9" ht="13.5" x14ac:dyDescent="0.25">
      <c r="A102" s="20">
        <f t="shared" si="15"/>
        <v>4.0000000000000027</v>
      </c>
      <c r="B102" s="22">
        <f t="shared" si="8"/>
        <v>9.4406904169175299E-16</v>
      </c>
      <c r="C102" s="22">
        <f t="shared" si="9"/>
        <v>4.1958624075189022E-15</v>
      </c>
      <c r="D102" s="20">
        <f t="shared" si="10"/>
        <v>2.3601726042293825E-15</v>
      </c>
      <c r="E102" s="20">
        <f t="shared" si="13"/>
        <v>9.9999999999999982</v>
      </c>
      <c r="F102" s="20">
        <f t="shared" si="14"/>
        <v>2.3601726042293825E-16</v>
      </c>
      <c r="G102" s="20">
        <f t="shared" si="16"/>
        <v>0.99999999999999978</v>
      </c>
      <c r="H102" s="20">
        <f t="shared" si="12"/>
        <v>2.3601726042293821E-15</v>
      </c>
      <c r="I102" s="20"/>
    </row>
    <row r="103" spans="1:9" ht="13.5" x14ac:dyDescent="0.25">
      <c r="A103" s="20">
        <f t="shared" si="15"/>
        <v>4.0400000000000027</v>
      </c>
      <c r="B103" s="22">
        <f t="shared" si="8"/>
        <v>1.4127866894096171E-2</v>
      </c>
      <c r="C103" s="22">
        <f t="shared" si="9"/>
        <v>6.2790519529316316E-2</v>
      </c>
      <c r="D103" s="20">
        <f t="shared" si="10"/>
        <v>3.531966723524043E-2</v>
      </c>
      <c r="E103" s="20">
        <f t="shared" si="13"/>
        <v>9.9646803327647593</v>
      </c>
      <c r="F103" s="20">
        <f t="shared" si="14"/>
        <v>3.5319667235240429E-3</v>
      </c>
      <c r="G103" s="20">
        <f t="shared" si="16"/>
        <v>0.99647426333400035</v>
      </c>
      <c r="H103" s="20">
        <f t="shared" si="12"/>
        <v>3.5195139389438239E-2</v>
      </c>
      <c r="I103" s="20"/>
    </row>
    <row r="104" spans="1:9" ht="13.5" x14ac:dyDescent="0.25">
      <c r="A104" s="20">
        <f t="shared" si="15"/>
        <v>4.0800000000000027</v>
      </c>
      <c r="B104" s="22">
        <f t="shared" si="8"/>
        <v>2.8199977551969232E-2</v>
      </c>
      <c r="C104" s="22">
        <f t="shared" si="9"/>
        <v>0.1253332335643077</v>
      </c>
      <c r="D104" s="20">
        <f t="shared" si="10"/>
        <v>7.0499943879923074E-2</v>
      </c>
      <c r="E104" s="20">
        <f t="shared" si="13"/>
        <v>9.9295000561200766</v>
      </c>
      <c r="F104" s="20">
        <f t="shared" si="14"/>
        <v>7.0499943879923071E-3</v>
      </c>
      <c r="G104" s="20">
        <f t="shared" si="16"/>
        <v>0.99297479852493054</v>
      </c>
      <c r="H104" s="20">
        <f t="shared" si="12"/>
        <v>7.000466757018553E-2</v>
      </c>
      <c r="I104" s="20"/>
    </row>
    <row r="105" spans="1:9" ht="13.5" x14ac:dyDescent="0.25">
      <c r="A105" s="20">
        <f t="shared" si="15"/>
        <v>4.1200000000000028</v>
      </c>
      <c r="B105" s="22">
        <f t="shared" si="8"/>
        <v>4.2160795781788926E-2</v>
      </c>
      <c r="C105" s="22">
        <f t="shared" si="9"/>
        <v>0.18738131458572857</v>
      </c>
      <c r="D105" s="20">
        <f t="shared" si="10"/>
        <v>0.10540198945447232</v>
      </c>
      <c r="E105" s="20">
        <f t="shared" si="13"/>
        <v>9.8945980105455273</v>
      </c>
      <c r="F105" s="20">
        <f t="shared" si="14"/>
        <v>1.0540198945447232E-2</v>
      </c>
      <c r="G105" s="20">
        <f t="shared" si="16"/>
        <v>0.98951515430267545</v>
      </c>
      <c r="H105" s="20">
        <f t="shared" si="12"/>
        <v>0.10429686585885115</v>
      </c>
      <c r="I105" s="20"/>
    </row>
    <row r="106" spans="1:9" ht="13.5" x14ac:dyDescent="0.25">
      <c r="A106" s="20">
        <f t="shared" si="15"/>
        <v>4.1600000000000028</v>
      </c>
      <c r="B106" s="22">
        <f t="shared" si="8"/>
        <v>5.5955224612093124E-2</v>
      </c>
      <c r="C106" s="22">
        <f t="shared" si="9"/>
        <v>0.24868988716485832</v>
      </c>
      <c r="D106" s="20">
        <f t="shared" si="10"/>
        <v>0.13988806153023281</v>
      </c>
      <c r="E106" s="20">
        <f t="shared" si="13"/>
        <v>9.8601119384697675</v>
      </c>
      <c r="F106" s="20">
        <f t="shared" si="14"/>
        <v>1.3988806153023281E-2</v>
      </c>
      <c r="G106" s="20">
        <f t="shared" si="16"/>
        <v>0.98610858254965683</v>
      </c>
      <c r="H106" s="20">
        <f t="shared" si="12"/>
        <v>0.13794481807119705</v>
      </c>
      <c r="I106" s="20"/>
    </row>
    <row r="107" spans="1:9" ht="13.5" x14ac:dyDescent="0.25">
      <c r="A107" s="20">
        <f t="shared" si="15"/>
        <v>4.2000000000000028</v>
      </c>
      <c r="B107" s="22">
        <f t="shared" si="8"/>
        <v>6.9528823734364059E-2</v>
      </c>
      <c r="C107" s="22">
        <f t="shared" si="9"/>
        <v>0.30901699437495139</v>
      </c>
      <c r="D107" s="20">
        <f t="shared" si="10"/>
        <v>0.17382205933591016</v>
      </c>
      <c r="E107" s="20">
        <f t="shared" si="13"/>
        <v>9.8261779406640901</v>
      </c>
      <c r="F107" s="20">
        <f t="shared" si="14"/>
        <v>1.7382205933591015E-2</v>
      </c>
      <c r="G107" s="20">
        <f t="shared" si="16"/>
        <v>0.98276799308541285</v>
      </c>
      <c r="H107" s="20">
        <f t="shared" si="12"/>
        <v>0.17082675640752598</v>
      </c>
      <c r="I107" s="20"/>
    </row>
    <row r="108" spans="1:9" ht="13.5" x14ac:dyDescent="0.25">
      <c r="A108" s="20">
        <f t="shared" si="15"/>
        <v>4.2400000000000029</v>
      </c>
      <c r="B108" s="22">
        <f t="shared" si="8"/>
        <v>8.2828024354053342E-2</v>
      </c>
      <c r="C108" s="22">
        <f t="shared" si="9"/>
        <v>0.36812455268468153</v>
      </c>
      <c r="D108" s="20">
        <f t="shared" si="10"/>
        <v>0.20707006088513336</v>
      </c>
      <c r="E108" s="20">
        <f t="shared" si="13"/>
        <v>9.7929299391148668</v>
      </c>
      <c r="F108" s="20">
        <f t="shared" si="14"/>
        <v>2.0707006088513336E-2</v>
      </c>
      <c r="G108" s="20">
        <f t="shared" si="16"/>
        <v>0.97950591179893354</v>
      </c>
      <c r="H108" s="20">
        <f t="shared" si="12"/>
        <v>0.20282634879355324</v>
      </c>
      <c r="I108" s="20"/>
    </row>
    <row r="109" spans="1:9" ht="13.5" x14ac:dyDescent="0.25">
      <c r="A109" s="20">
        <f t="shared" si="15"/>
        <v>4.2800000000000029</v>
      </c>
      <c r="B109" s="22">
        <f t="shared" si="8"/>
        <v>9.5800340602142056E-2</v>
      </c>
      <c r="C109" s="22">
        <f t="shared" si="9"/>
        <v>0.42577929156507577</v>
      </c>
      <c r="D109" s="20">
        <f t="shared" si="10"/>
        <v>0.23950085150535513</v>
      </c>
      <c r="E109" s="20">
        <f t="shared" si="13"/>
        <v>9.7604991484946453</v>
      </c>
      <c r="F109" s="20">
        <f t="shared" si="14"/>
        <v>2.3950085150535514E-2</v>
      </c>
      <c r="G109" s="20">
        <f t="shared" si="16"/>
        <v>0.97633444212837051</v>
      </c>
      <c r="H109" s="20">
        <f t="shared" si="12"/>
        <v>0.2338329302437506</v>
      </c>
      <c r="I109" s="20"/>
    </row>
    <row r="110" spans="1:9" ht="13.5" x14ac:dyDescent="0.25">
      <c r="A110" s="20">
        <f t="shared" si="15"/>
        <v>4.3200000000000029</v>
      </c>
      <c r="B110" s="22">
        <f t="shared" si="8"/>
        <v>0.10839457667288672</v>
      </c>
      <c r="C110" s="22">
        <f t="shared" si="9"/>
        <v>0.48175367410171877</v>
      </c>
      <c r="D110" s="20">
        <f t="shared" si="10"/>
        <v>0.27098644168221681</v>
      </c>
      <c r="E110" s="20">
        <f t="shared" si="13"/>
        <v>9.7290135583177833</v>
      </c>
      <c r="F110" s="20">
        <f t="shared" si="14"/>
        <v>2.7098644168221681E-2</v>
      </c>
      <c r="G110" s="20">
        <f t="shared" si="16"/>
        <v>0.97326522984986119</v>
      </c>
      <c r="H110" s="20">
        <f t="shared" si="12"/>
        <v>0.26374168145003873</v>
      </c>
      <c r="I110" s="20"/>
    </row>
    <row r="111" spans="1:9" ht="13.5" x14ac:dyDescent="0.25">
      <c r="A111" s="20">
        <f t="shared" si="15"/>
        <v>4.360000000000003</v>
      </c>
      <c r="B111" s="22">
        <f t="shared" si="8"/>
        <v>0.1205610288702751</v>
      </c>
      <c r="C111" s="22">
        <f t="shared" si="9"/>
        <v>0.53582679497900043</v>
      </c>
      <c r="D111" s="20">
        <f t="shared" si="10"/>
        <v>0.30140257217568778</v>
      </c>
      <c r="E111" s="20">
        <f t="shared" si="13"/>
        <v>9.6985974278243123</v>
      </c>
      <c r="F111" s="20">
        <f t="shared" si="14"/>
        <v>3.0140257217568779E-2</v>
      </c>
      <c r="G111" s="20">
        <f t="shared" si="16"/>
        <v>0.97030943110306889</v>
      </c>
      <c r="H111" s="20">
        <f t="shared" si="12"/>
        <v>0.29245375834079329</v>
      </c>
      <c r="I111" s="20"/>
    </row>
    <row r="112" spans="1:9" ht="13.5" x14ac:dyDescent="0.25">
      <c r="A112" s="20">
        <f t="shared" si="15"/>
        <v>4.400000000000003</v>
      </c>
      <c r="B112" s="22">
        <f t="shared" si="8"/>
        <v>0.13225168176580737</v>
      </c>
      <c r="C112" s="22">
        <f t="shared" si="9"/>
        <v>0.58778525229247724</v>
      </c>
      <c r="D112" s="20">
        <f t="shared" si="10"/>
        <v>0.33062920441451843</v>
      </c>
      <c r="E112" s="20">
        <f t="shared" si="13"/>
        <v>9.6693707955854808</v>
      </c>
      <c r="F112" s="20">
        <f t="shared" si="14"/>
        <v>3.3062920441451843E-2</v>
      </c>
      <c r="G112" s="20">
        <f t="shared" si="16"/>
        <v>0.96747768355093466</v>
      </c>
      <c r="H112" s="20">
        <f t="shared" si="12"/>
        <v>0.31987637680124675</v>
      </c>
      <c r="I112" s="20"/>
    </row>
    <row r="113" spans="1:9" ht="13.5" x14ac:dyDescent="0.25">
      <c r="A113" s="20">
        <f t="shared" si="15"/>
        <v>4.4400000000000031</v>
      </c>
      <c r="B113" s="22">
        <f t="shared" si="8"/>
        <v>0.14342039769345585</v>
      </c>
      <c r="C113" s="22">
        <f t="shared" si="9"/>
        <v>0.63742398974869263</v>
      </c>
      <c r="D113" s="20">
        <f t="shared" si="10"/>
        <v>0.35855099423363962</v>
      </c>
      <c r="E113" s="20">
        <f t="shared" si="13"/>
        <v>9.6414490057663595</v>
      </c>
      <c r="F113" s="20">
        <f t="shared" si="14"/>
        <v>3.5855099423363963E-2</v>
      </c>
      <c r="G113" s="20">
        <f t="shared" si="16"/>
        <v>0.96478008054526343</v>
      </c>
      <c r="H113" s="20">
        <f t="shared" si="12"/>
        <v>0.3459228570963151</v>
      </c>
      <c r="I113" s="20"/>
    </row>
    <row r="114" spans="1:9" ht="13.5" x14ac:dyDescent="0.25">
      <c r="A114" s="20">
        <f t="shared" si="15"/>
        <v>4.4800000000000031</v>
      </c>
      <c r="B114" s="22">
        <f t="shared" si="8"/>
        <v>0.15402309883395568</v>
      </c>
      <c r="C114" s="22">
        <f t="shared" si="9"/>
        <v>0.68454710592869183</v>
      </c>
      <c r="D114" s="20">
        <f t="shared" si="10"/>
        <v>0.38505774708488921</v>
      </c>
      <c r="E114" s="20">
        <f t="shared" si="13"/>
        <v>9.6149422529151103</v>
      </c>
      <c r="F114" s="20">
        <f t="shared" si="14"/>
        <v>3.850577470848892E-2</v>
      </c>
      <c r="G114" s="20">
        <f t="shared" si="16"/>
        <v>0.96222614814826768</v>
      </c>
      <c r="H114" s="20">
        <f t="shared" si="12"/>
        <v>0.3705126327921428</v>
      </c>
      <c r="I114" s="20"/>
    </row>
    <row r="115" spans="1:9" ht="13.5" x14ac:dyDescent="0.25">
      <c r="A115" s="20">
        <f t="shared" si="15"/>
        <v>4.5200000000000031</v>
      </c>
      <c r="B115" s="22">
        <f t="shared" si="8"/>
        <v>0.16401794116981835</v>
      </c>
      <c r="C115" s="22">
        <f t="shared" si="9"/>
        <v>0.72896862742141488</v>
      </c>
      <c r="D115" s="20">
        <f t="shared" si="10"/>
        <v>0.4100448529245459</v>
      </c>
      <c r="E115" s="20">
        <f t="shared" si="13"/>
        <v>9.5899551470754538</v>
      </c>
      <c r="F115" s="20">
        <f t="shared" si="14"/>
        <v>4.1004485292454589E-2</v>
      </c>
      <c r="G115" s="20">
        <f t="shared" si="16"/>
        <v>0.9598248248430995</v>
      </c>
      <c r="H115" s="20">
        <f t="shared" si="12"/>
        <v>0.39357122913611675</v>
      </c>
      <c r="I115" s="20"/>
    </row>
    <row r="116" spans="1:9" ht="13.5" x14ac:dyDescent="0.25">
      <c r="A116" s="20">
        <f t="shared" si="15"/>
        <v>4.5600000000000032</v>
      </c>
      <c r="B116" s="22">
        <f t="shared" si="8"/>
        <v>0.17336547962455323</v>
      </c>
      <c r="C116" s="22">
        <f t="shared" si="9"/>
        <v>0.77051324277579214</v>
      </c>
      <c r="D116" s="20">
        <f t="shared" si="10"/>
        <v>0.43341369906138305</v>
      </c>
      <c r="E116" s="20">
        <f t="shared" si="13"/>
        <v>9.5665863009386172</v>
      </c>
      <c r="F116" s="20">
        <f t="shared" si="14"/>
        <v>4.3341369906138308E-2</v>
      </c>
      <c r="G116" s="20">
        <f t="shared" si="16"/>
        <v>0.95758444375370588</v>
      </c>
      <c r="H116" s="20">
        <f t="shared" si="12"/>
        <v>0.41503021593093059</v>
      </c>
      <c r="I116" s="20"/>
    </row>
    <row r="117" spans="1:9" ht="13.5" x14ac:dyDescent="0.25">
      <c r="A117" s="20">
        <f t="shared" si="15"/>
        <v>4.6000000000000032</v>
      </c>
      <c r="B117" s="22">
        <f t="shared" si="8"/>
        <v>0.18202882373436374</v>
      </c>
      <c r="C117" s="22">
        <f t="shared" si="9"/>
        <v>0.80901699437494989</v>
      </c>
      <c r="D117" s="20">
        <f t="shared" si="10"/>
        <v>0.45507205933590933</v>
      </c>
      <c r="E117" s="20">
        <f t="shared" si="13"/>
        <v>9.5449279406640901</v>
      </c>
      <c r="F117" s="20">
        <f t="shared" si="14"/>
        <v>4.5507205933590936E-2</v>
      </c>
      <c r="G117" s="20">
        <f t="shared" si="16"/>
        <v>0.95551271718596131</v>
      </c>
      <c r="H117" s="20">
        <f t="shared" si="12"/>
        <v>0.43482713993146571</v>
      </c>
      <c r="I117" s="20"/>
    </row>
    <row r="118" spans="1:9" ht="13.5" x14ac:dyDescent="0.25">
      <c r="A118" s="20">
        <f t="shared" si="15"/>
        <v>4.6400000000000032</v>
      </c>
      <c r="B118" s="22">
        <f t="shared" si="8"/>
        <v>0.18997378323795386</v>
      </c>
      <c r="C118" s="22">
        <f t="shared" si="9"/>
        <v>0.84432792550201707</v>
      </c>
      <c r="D118" s="20">
        <f t="shared" si="10"/>
        <v>0.47493445809488466</v>
      </c>
      <c r="E118" s="20">
        <f t="shared" si="13"/>
        <v>9.525065541905116</v>
      </c>
      <c r="F118" s="20">
        <f t="shared" si="14"/>
        <v>4.7493445809488465E-2</v>
      </c>
      <c r="G118" s="20">
        <f t="shared" si="16"/>
        <v>0.95361672329782343</v>
      </c>
      <c r="H118" s="20">
        <f t="shared" si="12"/>
        <v>0.45290544170967134</v>
      </c>
      <c r="I118" s="20"/>
    </row>
    <row r="119" spans="1:9" ht="13.5" x14ac:dyDescent="0.25">
      <c r="A119" s="20">
        <f t="shared" si="15"/>
        <v>4.6800000000000033</v>
      </c>
      <c r="B119" s="22">
        <f t="shared" si="8"/>
        <v>0.19716900300986978</v>
      </c>
      <c r="C119" s="22">
        <f t="shared" si="9"/>
        <v>0.87630668004386569</v>
      </c>
      <c r="D119" s="20">
        <f t="shared" si="10"/>
        <v>0.49292250752467448</v>
      </c>
      <c r="E119" s="20">
        <f t="shared" si="13"/>
        <v>9.5070774924753252</v>
      </c>
      <c r="F119" s="20">
        <f t="shared" si="14"/>
        <v>4.9292250752467445E-2</v>
      </c>
      <c r="G119" s="20">
        <f t="shared" si="16"/>
        <v>0.9519028947060385</v>
      </c>
      <c r="H119" s="20">
        <f t="shared" si="12"/>
        <v>0.46921436177849668</v>
      </c>
      <c r="I119" s="20"/>
    </row>
    <row r="120" spans="1:9" ht="13.5" x14ac:dyDescent="0.25">
      <c r="A120" s="20">
        <f t="shared" si="15"/>
        <v>4.7200000000000033</v>
      </c>
      <c r="B120" s="22">
        <f t="shared" si="8"/>
        <v>0.20358608680485485</v>
      </c>
      <c r="C120" s="22">
        <f t="shared" si="9"/>
        <v>0.90482705246602158</v>
      </c>
      <c r="D120" s="20">
        <f t="shared" si="10"/>
        <v>0.50896521701213715</v>
      </c>
      <c r="E120" s="20">
        <f t="shared" si="13"/>
        <v>9.4910347829878621</v>
      </c>
      <c r="F120" s="20">
        <f t="shared" si="14"/>
        <v>5.0896521701213712E-2</v>
      </c>
      <c r="G120" s="20">
        <f t="shared" si="16"/>
        <v>0.95037700884047915</v>
      </c>
      <c r="H120" s="20">
        <f t="shared" si="12"/>
        <v>0.48370884054784025</v>
      </c>
      <c r="I120" s="20"/>
    </row>
    <row r="121" spans="1:9" ht="13.5" x14ac:dyDescent="0.25">
      <c r="A121" s="20">
        <f t="shared" si="15"/>
        <v>4.7600000000000033</v>
      </c>
      <c r="B121" s="22">
        <f t="shared" si="8"/>
        <v>0.20919970932485701</v>
      </c>
      <c r="C121" s="22">
        <f t="shared" si="9"/>
        <v>0.92977648588825335</v>
      </c>
      <c r="D121" s="20">
        <f t="shared" si="10"/>
        <v>0.52299927331214258</v>
      </c>
      <c r="E121" s="20">
        <f t="shared" si="13"/>
        <v>9.4770007266878569</v>
      </c>
      <c r="F121" s="20">
        <f t="shared" si="14"/>
        <v>5.229992733121426E-2</v>
      </c>
      <c r="G121" s="20">
        <f t="shared" si="16"/>
        <v>0.94904417986424972</v>
      </c>
      <c r="H121" s="20">
        <f t="shared" si="12"/>
        <v>0.49634941641012092</v>
      </c>
      <c r="I121" s="20"/>
    </row>
    <row r="122" spans="1:9" ht="13.5" x14ac:dyDescent="0.25">
      <c r="A122" s="20">
        <f t="shared" si="15"/>
        <v>4.8000000000000034</v>
      </c>
      <c r="B122" s="22">
        <f t="shared" si="8"/>
        <v>0.21398771616640985</v>
      </c>
      <c r="C122" s="22">
        <f t="shared" si="9"/>
        <v>0.95105651629515486</v>
      </c>
      <c r="D122" s="20">
        <f t="shared" si="10"/>
        <v>0.53496929041602459</v>
      </c>
      <c r="E122" s="20">
        <f t="shared" si="13"/>
        <v>9.4650307095839761</v>
      </c>
      <c r="F122" s="20">
        <f t="shared" si="14"/>
        <v>5.3496929041602456E-2</v>
      </c>
      <c r="G122" s="20">
        <f t="shared" si="16"/>
        <v>0.94790885198798247</v>
      </c>
      <c r="H122" s="20">
        <f t="shared" si="12"/>
        <v>0.50710212592707948</v>
      </c>
      <c r="I122" s="20"/>
    </row>
    <row r="123" spans="1:9" ht="13.5" x14ac:dyDescent="0.25">
      <c r="A123" s="20">
        <f t="shared" si="15"/>
        <v>4.8400000000000034</v>
      </c>
      <c r="B123" s="22">
        <f t="shared" si="8"/>
        <v>0.21793121125394227</v>
      </c>
      <c r="C123" s="22">
        <f t="shared" si="9"/>
        <v>0.9685831611286323</v>
      </c>
      <c r="D123" s="20">
        <f t="shared" si="10"/>
        <v>0.54482802813485565</v>
      </c>
      <c r="E123" s="20">
        <f t="shared" si="13"/>
        <v>9.4551719718651448</v>
      </c>
      <c r="F123" s="20">
        <f t="shared" si="14"/>
        <v>5.4482802813485567E-2</v>
      </c>
      <c r="G123" s="20">
        <f t="shared" si="16"/>
        <v>0.94697479401995233</v>
      </c>
      <c r="H123" s="20">
        <f t="shared" si="12"/>
        <v>0.51593840971930172</v>
      </c>
      <c r="I123" s="20"/>
    </row>
    <row r="124" spans="1:9" ht="13.5" x14ac:dyDescent="0.25">
      <c r="A124" s="20">
        <f t="shared" si="15"/>
        <v>4.8800000000000034</v>
      </c>
      <c r="B124" s="22">
        <f t="shared" si="8"/>
        <v>0.22101463141395516</v>
      </c>
      <c r="C124" s="22">
        <f t="shared" si="9"/>
        <v>0.98228725072868961</v>
      </c>
      <c r="D124" s="20">
        <f t="shared" si="10"/>
        <v>0.55253657853488791</v>
      </c>
      <c r="E124" s="20">
        <f t="shared" si="13"/>
        <v>9.4474634214651125</v>
      </c>
      <c r="F124" s="20">
        <f t="shared" si="14"/>
        <v>5.5253657853488791E-2</v>
      </c>
      <c r="G124" s="20">
        <f t="shared" si="16"/>
        <v>0.94624509500943932</v>
      </c>
      <c r="H124" s="20">
        <f t="shared" si="12"/>
        <v>0.52283502725193554</v>
      </c>
      <c r="I124" s="20"/>
    </row>
    <row r="125" spans="1:9" ht="13.5" x14ac:dyDescent="0.25">
      <c r="A125" s="20">
        <f t="shared" si="15"/>
        <v>4.9200000000000035</v>
      </c>
      <c r="B125" s="22">
        <f t="shared" si="8"/>
        <v>0.22322580779575765</v>
      </c>
      <c r="C125" s="22">
        <f t="shared" si="9"/>
        <v>0.99211470131447843</v>
      </c>
      <c r="D125" s="20">
        <f t="shared" si="10"/>
        <v>0.55806451948939417</v>
      </c>
      <c r="E125" s="20">
        <f t="shared" si="13"/>
        <v>9.4419354805106064</v>
      </c>
      <c r="F125" s="20">
        <f t="shared" si="14"/>
        <v>5.580645194893942E-2</v>
      </c>
      <c r="G125" s="20">
        <f t="shared" si="16"/>
        <v>0.94572216085884098</v>
      </c>
      <c r="H125" s="20">
        <f t="shared" si="12"/>
        <v>0.52777398327016067</v>
      </c>
      <c r="I125" s="20"/>
    </row>
    <row r="126" spans="1:9" ht="13.5" x14ac:dyDescent="0.25">
      <c r="A126" s="20">
        <f t="shared" si="15"/>
        <v>4.9600000000000035</v>
      </c>
      <c r="B126" s="22">
        <f t="shared" si="8"/>
        <v>0.22455601389636118</v>
      </c>
      <c r="C126" s="22">
        <f t="shared" si="9"/>
        <v>0.99802672842827189</v>
      </c>
      <c r="D126" s="20">
        <f t="shared" si="10"/>
        <v>0.56139003474090299</v>
      </c>
      <c r="E126" s="20">
        <f t="shared" si="13"/>
        <v>9.4386099652590971</v>
      </c>
      <c r="F126" s="20">
        <f t="shared" si="14"/>
        <v>5.6139003474090302E-2</v>
      </c>
      <c r="G126" s="20">
        <f t="shared" si="16"/>
        <v>0.94540771180003336</v>
      </c>
      <c r="H126" s="20">
        <f t="shared" si="12"/>
        <v>0.53074246817173831</v>
      </c>
      <c r="I126" s="20"/>
    </row>
    <row r="127" spans="1:9" ht="13.5" x14ac:dyDescent="0.25">
      <c r="A127" s="20">
        <f t="shared" si="15"/>
        <v>5.0000000000000036</v>
      </c>
      <c r="B127" s="22">
        <f t="shared" si="8"/>
        <v>0.22500000000000001</v>
      </c>
      <c r="C127" s="22">
        <f t="shared" si="9"/>
        <v>1</v>
      </c>
      <c r="D127" s="20">
        <f t="shared" si="10"/>
        <v>0.5625</v>
      </c>
      <c r="E127" s="20">
        <f t="shared" si="13"/>
        <v>9.4375</v>
      </c>
      <c r="F127" s="20">
        <f t="shared" si="14"/>
        <v>5.6250000000000001E-2</v>
      </c>
      <c r="G127" s="20">
        <f t="shared" si="16"/>
        <v>0.94530278065205953</v>
      </c>
      <c r="H127" s="20">
        <f t="shared" si="12"/>
        <v>0.53173281411678353</v>
      </c>
      <c r="I127" s="20"/>
    </row>
    <row r="128" spans="1:9" ht="13.5" x14ac:dyDescent="0.25">
      <c r="A128" s="20">
        <f t="shared" si="15"/>
        <v>5.0400000000000036</v>
      </c>
      <c r="B128" s="22">
        <f t="shared" si="8"/>
        <v>0.22455601389636104</v>
      </c>
      <c r="C128" s="22">
        <f t="shared" si="9"/>
        <v>0.99802672842827123</v>
      </c>
      <c r="D128" s="20">
        <f t="shared" si="10"/>
        <v>0.56139003474090265</v>
      </c>
      <c r="E128" s="20">
        <f t="shared" si="13"/>
        <v>9.4386099652590971</v>
      </c>
      <c r="F128" s="20">
        <f t="shared" si="14"/>
        <v>5.6139003474090267E-2</v>
      </c>
      <c r="G128" s="20">
        <f t="shared" si="16"/>
        <v>0.94540771180003336</v>
      </c>
      <c r="H128" s="20">
        <f t="shared" si="12"/>
        <v>0.53074246817173798</v>
      </c>
      <c r="I128" s="20"/>
    </row>
    <row r="129" spans="1:9" ht="13.5" x14ac:dyDescent="0.25">
      <c r="A129" s="20">
        <f t="shared" si="15"/>
        <v>5.0800000000000036</v>
      </c>
      <c r="B129" s="22">
        <f t="shared" si="8"/>
        <v>0.22322580779575737</v>
      </c>
      <c r="C129" s="22">
        <f t="shared" si="9"/>
        <v>0.99211470131447721</v>
      </c>
      <c r="D129" s="20">
        <f t="shared" si="10"/>
        <v>0.5580645194893934</v>
      </c>
      <c r="E129" s="20">
        <f t="shared" si="13"/>
        <v>9.4419354805106064</v>
      </c>
      <c r="F129" s="20">
        <f t="shared" si="14"/>
        <v>5.5806451948939337E-2</v>
      </c>
      <c r="G129" s="20">
        <f t="shared" si="16"/>
        <v>0.94572216085884109</v>
      </c>
      <c r="H129" s="20">
        <f t="shared" si="12"/>
        <v>0.52777398327016001</v>
      </c>
      <c r="I129" s="20"/>
    </row>
    <row r="130" spans="1:9" ht="13.5" x14ac:dyDescent="0.25">
      <c r="A130" s="20">
        <f t="shared" si="15"/>
        <v>5.1200000000000037</v>
      </c>
      <c r="B130" s="22">
        <f t="shared" ref="B130:B193" si="17">C130*$U$3</f>
        <v>0.22101463141395472</v>
      </c>
      <c r="C130" s="22">
        <f t="shared" ref="C130:C193" si="18">SIN($Y$2*2*PI()*A130*10^-3)</f>
        <v>0.98228725072868761</v>
      </c>
      <c r="D130" s="20">
        <f t="shared" ref="D130:D193" si="19">+B130*$V$3</f>
        <v>0.5525365785348868</v>
      </c>
      <c r="E130" s="20">
        <f t="shared" si="13"/>
        <v>9.4474634214651125</v>
      </c>
      <c r="F130" s="20">
        <f t="shared" si="14"/>
        <v>5.525365785348868E-2</v>
      </c>
      <c r="G130" s="20">
        <f t="shared" si="16"/>
        <v>0.94624509500943943</v>
      </c>
      <c r="H130" s="20">
        <f t="shared" ref="H130:H193" si="20">D130*G130</f>
        <v>0.52283502725193454</v>
      </c>
      <c r="I130" s="20"/>
    </row>
    <row r="131" spans="1:9" ht="13.5" x14ac:dyDescent="0.25">
      <c r="A131" s="20">
        <f t="shared" si="15"/>
        <v>5.1600000000000037</v>
      </c>
      <c r="B131" s="22">
        <f t="shared" si="17"/>
        <v>0.21793121125394169</v>
      </c>
      <c r="C131" s="22">
        <f t="shared" si="18"/>
        <v>0.96858316112862974</v>
      </c>
      <c r="D131" s="20">
        <f t="shared" si="19"/>
        <v>0.5448280281348542</v>
      </c>
      <c r="E131" s="20">
        <f t="shared" ref="E131:E194" si="21">$V$5-D131</f>
        <v>9.4551719718651466</v>
      </c>
      <c r="F131" s="20">
        <f t="shared" ref="F131:F194" si="22">D131/$V$5</f>
        <v>5.4482802813485422E-2</v>
      </c>
      <c r="G131" s="20">
        <f t="shared" si="16"/>
        <v>0.94697479401995244</v>
      </c>
      <c r="H131" s="20">
        <f t="shared" si="20"/>
        <v>0.51593840971930038</v>
      </c>
      <c r="I131" s="20"/>
    </row>
    <row r="132" spans="1:9" ht="13.5" x14ac:dyDescent="0.25">
      <c r="A132" s="20">
        <f t="shared" ref="A132:A195" si="23">+A131+$X$9</f>
        <v>5.2000000000000037</v>
      </c>
      <c r="B132" s="22">
        <f t="shared" si="17"/>
        <v>0.21398771616640919</v>
      </c>
      <c r="C132" s="22">
        <f t="shared" si="18"/>
        <v>0.95105651629515198</v>
      </c>
      <c r="D132" s="20">
        <f t="shared" si="19"/>
        <v>0.53496929041602292</v>
      </c>
      <c r="E132" s="20">
        <f t="shared" si="21"/>
        <v>9.4650307095839779</v>
      </c>
      <c r="F132" s="20">
        <f t="shared" si="22"/>
        <v>5.349692904160229E-2</v>
      </c>
      <c r="G132" s="20">
        <f t="shared" si="16"/>
        <v>0.94790885198798269</v>
      </c>
      <c r="H132" s="20">
        <f t="shared" si="20"/>
        <v>0.50710212592707804</v>
      </c>
      <c r="I132" s="20"/>
    </row>
    <row r="133" spans="1:9" ht="13.5" x14ac:dyDescent="0.25">
      <c r="A133" s="20">
        <f t="shared" si="23"/>
        <v>5.2400000000000038</v>
      </c>
      <c r="B133" s="22">
        <f t="shared" si="17"/>
        <v>0.20919970932485618</v>
      </c>
      <c r="C133" s="22">
        <f t="shared" si="18"/>
        <v>0.92977648588824968</v>
      </c>
      <c r="D133" s="20">
        <f t="shared" si="19"/>
        <v>0.52299927331214047</v>
      </c>
      <c r="E133" s="20">
        <f t="shared" si="21"/>
        <v>9.4770007266878586</v>
      </c>
      <c r="F133" s="20">
        <f t="shared" si="22"/>
        <v>5.2299927331214045E-2</v>
      </c>
      <c r="G133" s="20">
        <f t="shared" si="16"/>
        <v>0.94904417986424994</v>
      </c>
      <c r="H133" s="20">
        <f t="shared" si="20"/>
        <v>0.49634941641011904</v>
      </c>
      <c r="I133" s="20"/>
    </row>
    <row r="134" spans="1:9" ht="13.5" x14ac:dyDescent="0.25">
      <c r="A134" s="20">
        <f t="shared" si="23"/>
        <v>5.2800000000000038</v>
      </c>
      <c r="B134" s="22">
        <f t="shared" si="17"/>
        <v>0.20358608680485399</v>
      </c>
      <c r="C134" s="22">
        <f t="shared" si="18"/>
        <v>0.90482705246601769</v>
      </c>
      <c r="D134" s="20">
        <f t="shared" si="19"/>
        <v>0.50896521701213493</v>
      </c>
      <c r="E134" s="20">
        <f t="shared" si="21"/>
        <v>9.4910347829878656</v>
      </c>
      <c r="F134" s="20">
        <f t="shared" si="22"/>
        <v>5.089652170121349E-2</v>
      </c>
      <c r="G134" s="20">
        <f t="shared" si="16"/>
        <v>0.95037700884047938</v>
      </c>
      <c r="H134" s="20">
        <f t="shared" si="20"/>
        <v>0.48370884054783825</v>
      </c>
      <c r="I134" s="20"/>
    </row>
    <row r="135" spans="1:9" ht="13.5" x14ac:dyDescent="0.25">
      <c r="A135" s="20">
        <f t="shared" si="23"/>
        <v>5.3200000000000038</v>
      </c>
      <c r="B135" s="22">
        <f t="shared" si="17"/>
        <v>0.1971690030098687</v>
      </c>
      <c r="C135" s="22">
        <f t="shared" si="18"/>
        <v>0.87630668004386081</v>
      </c>
      <c r="D135" s="20">
        <f t="shared" si="19"/>
        <v>0.49292250752467176</v>
      </c>
      <c r="E135" s="20">
        <f t="shared" si="21"/>
        <v>9.5070774924753287</v>
      </c>
      <c r="F135" s="20">
        <f t="shared" si="22"/>
        <v>4.9292250752467175E-2</v>
      </c>
      <c r="G135" s="20">
        <f t="shared" si="16"/>
        <v>0.95190289470603873</v>
      </c>
      <c r="H135" s="20">
        <f t="shared" si="20"/>
        <v>0.46921436177849418</v>
      </c>
      <c r="I135" s="20"/>
    </row>
    <row r="136" spans="1:9" ht="13.5" x14ac:dyDescent="0.25">
      <c r="A136" s="20">
        <f t="shared" si="23"/>
        <v>5.3600000000000039</v>
      </c>
      <c r="B136" s="22">
        <f t="shared" si="17"/>
        <v>0.18997378323795275</v>
      </c>
      <c r="C136" s="22">
        <f t="shared" si="18"/>
        <v>0.84432792550201219</v>
      </c>
      <c r="D136" s="20">
        <f t="shared" si="19"/>
        <v>0.47493445809488188</v>
      </c>
      <c r="E136" s="20">
        <f t="shared" si="21"/>
        <v>9.5250655419051178</v>
      </c>
      <c r="F136" s="20">
        <f t="shared" si="22"/>
        <v>4.7493445809488187E-2</v>
      </c>
      <c r="G136" s="20">
        <f t="shared" si="16"/>
        <v>0.95361672329782365</v>
      </c>
      <c r="H136" s="20">
        <f t="shared" si="20"/>
        <v>0.45290544170966879</v>
      </c>
      <c r="I136" s="20"/>
    </row>
    <row r="137" spans="1:9" ht="13.5" x14ac:dyDescent="0.25">
      <c r="A137" s="20">
        <f t="shared" si="23"/>
        <v>5.4000000000000039</v>
      </c>
      <c r="B137" s="22">
        <f t="shared" si="17"/>
        <v>0.18202882373436227</v>
      </c>
      <c r="C137" s="22">
        <f t="shared" si="18"/>
        <v>0.80901699437494345</v>
      </c>
      <c r="D137" s="20">
        <f t="shared" si="19"/>
        <v>0.45507205933590567</v>
      </c>
      <c r="E137" s="20">
        <f t="shared" si="21"/>
        <v>9.5449279406640937</v>
      </c>
      <c r="F137" s="20">
        <f t="shared" si="22"/>
        <v>4.5507205933590568E-2</v>
      </c>
      <c r="G137" s="20">
        <f t="shared" si="16"/>
        <v>0.95551271718596165</v>
      </c>
      <c r="H137" s="20">
        <f t="shared" si="20"/>
        <v>0.43482713993146238</v>
      </c>
      <c r="I137" s="20"/>
    </row>
    <row r="138" spans="1:9" ht="13.5" x14ac:dyDescent="0.25">
      <c r="A138" s="20">
        <f t="shared" si="23"/>
        <v>5.4400000000000039</v>
      </c>
      <c r="B138" s="22">
        <f t="shared" si="17"/>
        <v>0.1733654796245519</v>
      </c>
      <c r="C138" s="22">
        <f t="shared" si="18"/>
        <v>0.77051324277578626</v>
      </c>
      <c r="D138" s="20">
        <f t="shared" si="19"/>
        <v>0.43341369906137972</v>
      </c>
      <c r="E138" s="20">
        <f t="shared" si="21"/>
        <v>9.5665863009386207</v>
      </c>
      <c r="F138" s="20">
        <f t="shared" si="22"/>
        <v>4.3341369906137975E-2</v>
      </c>
      <c r="G138" s="20">
        <f t="shared" ref="G138:G201" si="24">EXP(-ABS(D138/$V$5))</f>
        <v>0.9575844437537061</v>
      </c>
      <c r="H138" s="20">
        <f t="shared" si="20"/>
        <v>0.41503021593092748</v>
      </c>
      <c r="I138" s="20"/>
    </row>
    <row r="139" spans="1:9" ht="13.5" x14ac:dyDescent="0.25">
      <c r="A139" s="20">
        <f t="shared" si="23"/>
        <v>5.480000000000004</v>
      </c>
      <c r="B139" s="22">
        <f t="shared" si="17"/>
        <v>0.16401794116981694</v>
      </c>
      <c r="C139" s="22">
        <f t="shared" si="18"/>
        <v>0.72896862742140855</v>
      </c>
      <c r="D139" s="20">
        <f t="shared" si="19"/>
        <v>0.41004485292454235</v>
      </c>
      <c r="E139" s="20">
        <f t="shared" si="21"/>
        <v>9.5899551470754574</v>
      </c>
      <c r="F139" s="20">
        <f t="shared" si="22"/>
        <v>4.1004485292454235E-2</v>
      </c>
      <c r="G139" s="20">
        <f t="shared" si="24"/>
        <v>0.95982482484309983</v>
      </c>
      <c r="H139" s="20">
        <f t="shared" si="20"/>
        <v>0.39357122913611348</v>
      </c>
      <c r="I139" s="20"/>
    </row>
    <row r="140" spans="1:9" ht="13.5" x14ac:dyDescent="0.25">
      <c r="A140" s="20">
        <f t="shared" si="23"/>
        <v>5.520000000000004</v>
      </c>
      <c r="B140" s="22">
        <f t="shared" si="17"/>
        <v>0.15402309883395401</v>
      </c>
      <c r="C140" s="22">
        <f t="shared" si="18"/>
        <v>0.68454710592868451</v>
      </c>
      <c r="D140" s="20">
        <f t="shared" si="19"/>
        <v>0.38505774708488505</v>
      </c>
      <c r="E140" s="20">
        <f t="shared" si="21"/>
        <v>9.6149422529151156</v>
      </c>
      <c r="F140" s="20">
        <f t="shared" si="22"/>
        <v>3.8505774708488504E-2</v>
      </c>
      <c r="G140" s="20">
        <f t="shared" si="24"/>
        <v>0.96222614814826812</v>
      </c>
      <c r="H140" s="20">
        <f t="shared" si="20"/>
        <v>0.37051263279213897</v>
      </c>
      <c r="I140" s="20"/>
    </row>
    <row r="141" spans="1:9" ht="13.5" x14ac:dyDescent="0.25">
      <c r="A141" s="20">
        <f t="shared" si="23"/>
        <v>5.5600000000000041</v>
      </c>
      <c r="B141" s="22">
        <f t="shared" si="17"/>
        <v>0.14342039769345427</v>
      </c>
      <c r="C141" s="22">
        <f t="shared" si="18"/>
        <v>0.63742398974868564</v>
      </c>
      <c r="D141" s="20">
        <f t="shared" si="19"/>
        <v>0.35855099423363568</v>
      </c>
      <c r="E141" s="20">
        <f t="shared" si="21"/>
        <v>9.6414490057663649</v>
      </c>
      <c r="F141" s="20">
        <f t="shared" si="22"/>
        <v>3.5855099423363568E-2</v>
      </c>
      <c r="G141" s="20">
        <f t="shared" si="24"/>
        <v>0.96478008054526387</v>
      </c>
      <c r="H141" s="20">
        <f t="shared" si="20"/>
        <v>0.34592285709631149</v>
      </c>
      <c r="I141" s="20"/>
    </row>
    <row r="142" spans="1:9" ht="13.5" x14ac:dyDescent="0.25">
      <c r="A142" s="20">
        <f t="shared" si="23"/>
        <v>5.6000000000000041</v>
      </c>
      <c r="B142" s="22">
        <f t="shared" si="17"/>
        <v>0.13225168176580523</v>
      </c>
      <c r="C142" s="22">
        <f t="shared" si="18"/>
        <v>0.5877852522924677</v>
      </c>
      <c r="D142" s="20">
        <f t="shared" si="19"/>
        <v>0.3306292044145131</v>
      </c>
      <c r="E142" s="20">
        <f t="shared" si="21"/>
        <v>9.6693707955854862</v>
      </c>
      <c r="F142" s="20">
        <f t="shared" si="22"/>
        <v>3.3062920441451309E-2</v>
      </c>
      <c r="G142" s="20">
        <f t="shared" si="24"/>
        <v>0.96747768355093522</v>
      </c>
      <c r="H142" s="20">
        <f t="shared" si="20"/>
        <v>0.31987637680124176</v>
      </c>
      <c r="I142" s="20"/>
    </row>
    <row r="143" spans="1:9" ht="13.5" x14ac:dyDescent="0.25">
      <c r="A143" s="20">
        <f t="shared" si="23"/>
        <v>5.6400000000000041</v>
      </c>
      <c r="B143" s="22">
        <f t="shared" si="17"/>
        <v>0.12056102887027302</v>
      </c>
      <c r="C143" s="22">
        <f t="shared" si="18"/>
        <v>0.53582679497899122</v>
      </c>
      <c r="D143" s="20">
        <f t="shared" si="19"/>
        <v>0.30140257217568256</v>
      </c>
      <c r="E143" s="20">
        <f t="shared" si="21"/>
        <v>9.6985974278243177</v>
      </c>
      <c r="F143" s="20">
        <f t="shared" si="22"/>
        <v>3.0140257217568255E-2</v>
      </c>
      <c r="G143" s="20">
        <f t="shared" si="24"/>
        <v>0.97030943110306944</v>
      </c>
      <c r="H143" s="20">
        <f t="shared" si="20"/>
        <v>0.29245375834078835</v>
      </c>
      <c r="I143" s="20"/>
    </row>
    <row r="144" spans="1:9" ht="13.5" x14ac:dyDescent="0.25">
      <c r="A144" s="20">
        <f t="shared" si="23"/>
        <v>5.6800000000000042</v>
      </c>
      <c r="B144" s="22">
        <f t="shared" si="17"/>
        <v>0.1083945766728851</v>
      </c>
      <c r="C144" s="22">
        <f t="shared" si="18"/>
        <v>0.48175367410171155</v>
      </c>
      <c r="D144" s="20">
        <f t="shared" si="19"/>
        <v>0.27098644168221275</v>
      </c>
      <c r="E144" s="20">
        <f t="shared" si="21"/>
        <v>9.7290135583177868</v>
      </c>
      <c r="F144" s="20">
        <f t="shared" si="22"/>
        <v>2.7098644168221275E-2</v>
      </c>
      <c r="G144" s="20">
        <f t="shared" si="24"/>
        <v>0.97326522984986152</v>
      </c>
      <c r="H144" s="20">
        <f t="shared" si="20"/>
        <v>0.2637416814500349</v>
      </c>
      <c r="I144" s="20"/>
    </row>
    <row r="145" spans="1:9" ht="13.5" x14ac:dyDescent="0.25">
      <c r="A145" s="20">
        <f t="shared" si="23"/>
        <v>5.7200000000000042</v>
      </c>
      <c r="B145" s="22">
        <f t="shared" si="17"/>
        <v>9.5800340602140183E-2</v>
      </c>
      <c r="C145" s="22">
        <f t="shared" si="18"/>
        <v>0.4257792915650675</v>
      </c>
      <c r="D145" s="20">
        <f t="shared" si="19"/>
        <v>0.23950085150535044</v>
      </c>
      <c r="E145" s="20">
        <f t="shared" si="21"/>
        <v>9.7604991484946488</v>
      </c>
      <c r="F145" s="20">
        <f t="shared" si="22"/>
        <v>2.3950085150535046E-2</v>
      </c>
      <c r="G145" s="20">
        <f t="shared" si="24"/>
        <v>0.97633444212837106</v>
      </c>
      <c r="H145" s="20">
        <f t="shared" si="20"/>
        <v>0.23383293024374616</v>
      </c>
      <c r="I145" s="20"/>
    </row>
    <row r="146" spans="1:9" ht="13.5" x14ac:dyDescent="0.25">
      <c r="A146" s="20">
        <f t="shared" si="23"/>
        <v>5.7600000000000042</v>
      </c>
      <c r="B146" s="22">
        <f t="shared" si="17"/>
        <v>8.2828024354051427E-2</v>
      </c>
      <c r="C146" s="22">
        <f t="shared" si="18"/>
        <v>0.36812455268467298</v>
      </c>
      <c r="D146" s="20">
        <f t="shared" si="19"/>
        <v>0.20707006088512858</v>
      </c>
      <c r="E146" s="20">
        <f t="shared" si="21"/>
        <v>9.7929299391148721</v>
      </c>
      <c r="F146" s="20">
        <f t="shared" si="22"/>
        <v>2.0707006088512857E-2</v>
      </c>
      <c r="G146" s="20">
        <f t="shared" si="24"/>
        <v>0.97950591179893398</v>
      </c>
      <c r="H146" s="20">
        <f t="shared" si="20"/>
        <v>0.20282634879354863</v>
      </c>
      <c r="I146" s="20"/>
    </row>
    <row r="147" spans="1:9" ht="13.5" x14ac:dyDescent="0.25">
      <c r="A147" s="20">
        <f t="shared" si="23"/>
        <v>5.8000000000000043</v>
      </c>
      <c r="B147" s="22">
        <f t="shared" si="17"/>
        <v>6.9528823734361728E-2</v>
      </c>
      <c r="C147" s="22">
        <f t="shared" si="18"/>
        <v>0.30901699437494101</v>
      </c>
      <c r="D147" s="20">
        <f t="shared" si="19"/>
        <v>0.17382205933590433</v>
      </c>
      <c r="E147" s="20">
        <f t="shared" si="21"/>
        <v>9.8261779406640954</v>
      </c>
      <c r="F147" s="20">
        <f t="shared" si="22"/>
        <v>1.7382205933590432E-2</v>
      </c>
      <c r="G147" s="20">
        <f t="shared" si="24"/>
        <v>0.9827679930854134</v>
      </c>
      <c r="H147" s="20">
        <f t="shared" si="20"/>
        <v>0.17082675640752035</v>
      </c>
      <c r="I147" s="20"/>
    </row>
    <row r="148" spans="1:9" ht="13.5" x14ac:dyDescent="0.25">
      <c r="A148" s="20">
        <f t="shared" si="23"/>
        <v>5.8400000000000043</v>
      </c>
      <c r="B148" s="22">
        <f t="shared" si="17"/>
        <v>5.5955224612090938E-2</v>
      </c>
      <c r="C148" s="22">
        <f t="shared" si="18"/>
        <v>0.24868988716484861</v>
      </c>
      <c r="D148" s="20">
        <f t="shared" si="19"/>
        <v>0.13988806153022734</v>
      </c>
      <c r="E148" s="20">
        <f t="shared" si="21"/>
        <v>9.8601119384697729</v>
      </c>
      <c r="F148" s="20">
        <f t="shared" si="22"/>
        <v>1.3988806153022735E-2</v>
      </c>
      <c r="G148" s="20">
        <f t="shared" si="24"/>
        <v>0.98610858254965739</v>
      </c>
      <c r="H148" s="20">
        <f t="shared" si="20"/>
        <v>0.13794481807119174</v>
      </c>
      <c r="I148" s="20"/>
    </row>
    <row r="149" spans="1:9" ht="13.5" x14ac:dyDescent="0.25">
      <c r="A149" s="20">
        <f t="shared" si="23"/>
        <v>5.8800000000000043</v>
      </c>
      <c r="B149" s="22">
        <f t="shared" si="17"/>
        <v>4.2160795781786706E-2</v>
      </c>
      <c r="C149" s="22">
        <f t="shared" si="18"/>
        <v>0.18738131458571869</v>
      </c>
      <c r="D149" s="20">
        <f t="shared" si="19"/>
        <v>0.10540198945446677</v>
      </c>
      <c r="E149" s="20">
        <f t="shared" si="21"/>
        <v>9.8945980105455327</v>
      </c>
      <c r="F149" s="20">
        <f t="shared" si="22"/>
        <v>1.0540198945446676E-2</v>
      </c>
      <c r="G149" s="20">
        <f t="shared" si="24"/>
        <v>0.989515154302676</v>
      </c>
      <c r="H149" s="20">
        <f t="shared" si="20"/>
        <v>0.10429686585884572</v>
      </c>
      <c r="I149" s="20"/>
    </row>
    <row r="150" spans="1:9" ht="13.5" x14ac:dyDescent="0.25">
      <c r="A150" s="20">
        <f t="shared" si="23"/>
        <v>5.9200000000000044</v>
      </c>
      <c r="B150" s="22">
        <f t="shared" si="17"/>
        <v>2.8199977551967192E-2</v>
      </c>
      <c r="C150" s="22">
        <f t="shared" si="18"/>
        <v>0.12533323356429862</v>
      </c>
      <c r="D150" s="20">
        <f t="shared" si="19"/>
        <v>7.0499943879917981E-2</v>
      </c>
      <c r="E150" s="20">
        <f t="shared" si="21"/>
        <v>9.9295000561200819</v>
      </c>
      <c r="F150" s="20">
        <f t="shared" si="22"/>
        <v>7.0499943879917979E-3</v>
      </c>
      <c r="G150" s="20">
        <f t="shared" si="24"/>
        <v>0.99297479852493098</v>
      </c>
      <c r="H150" s="20">
        <f t="shared" si="20"/>
        <v>7.0004667570180493E-2</v>
      </c>
      <c r="I150" s="20"/>
    </row>
    <row r="151" spans="1:9" ht="13.5" x14ac:dyDescent="0.25">
      <c r="A151" s="20">
        <f t="shared" si="23"/>
        <v>5.9600000000000044</v>
      </c>
      <c r="B151" s="22">
        <f t="shared" si="17"/>
        <v>1.4127866894094317E-2</v>
      </c>
      <c r="C151" s="22">
        <f t="shared" si="18"/>
        <v>6.2790519529308073E-2</v>
      </c>
      <c r="D151" s="20">
        <f t="shared" si="19"/>
        <v>3.5319667235235795E-2</v>
      </c>
      <c r="E151" s="20">
        <f t="shared" si="21"/>
        <v>9.9646803327647646</v>
      </c>
      <c r="F151" s="20">
        <f t="shared" si="22"/>
        <v>3.5319667235235797E-3</v>
      </c>
      <c r="G151" s="20">
        <f t="shared" si="24"/>
        <v>0.9964742633340008</v>
      </c>
      <c r="H151" s="20">
        <f t="shared" si="20"/>
        <v>3.5195139389433631E-2</v>
      </c>
      <c r="I151" s="20"/>
    </row>
    <row r="152" spans="1:9" ht="13.5" x14ac:dyDescent="0.25">
      <c r="A152" s="20">
        <f t="shared" si="23"/>
        <v>6.0000000000000044</v>
      </c>
      <c r="B152" s="22">
        <f t="shared" si="17"/>
        <v>-1.5160236347538936E-15</v>
      </c>
      <c r="C152" s="22">
        <f t="shared" si="18"/>
        <v>-6.7378828211284159E-15</v>
      </c>
      <c r="D152" s="20">
        <f t="shared" si="19"/>
        <v>-3.7900590868847339E-15</v>
      </c>
      <c r="E152" s="20">
        <f t="shared" si="21"/>
        <v>10.000000000000004</v>
      </c>
      <c r="F152" s="20">
        <f t="shared" si="22"/>
        <v>-3.790059086884734E-16</v>
      </c>
      <c r="G152" s="20">
        <f t="shared" si="24"/>
        <v>0.99999999999999967</v>
      </c>
      <c r="H152" s="20">
        <f t="shared" si="20"/>
        <v>-3.7900590868847323E-15</v>
      </c>
      <c r="I152" s="20"/>
    </row>
    <row r="153" spans="1:9" ht="13.5" x14ac:dyDescent="0.25">
      <c r="A153" s="20">
        <f t="shared" si="23"/>
        <v>6.0400000000000045</v>
      </c>
      <c r="B153" s="22">
        <f t="shared" si="17"/>
        <v>-1.4127866894096943E-2</v>
      </c>
      <c r="C153" s="22">
        <f t="shared" si="18"/>
        <v>-6.2790519529319744E-2</v>
      </c>
      <c r="D153" s="20">
        <f t="shared" si="19"/>
        <v>-3.5319667235242359E-2</v>
      </c>
      <c r="E153" s="20">
        <f t="shared" si="21"/>
        <v>10.035319667235242</v>
      </c>
      <c r="F153" s="20">
        <f t="shared" si="22"/>
        <v>-3.5319667235242358E-3</v>
      </c>
      <c r="G153" s="20">
        <f t="shared" si="24"/>
        <v>0.99647426333400013</v>
      </c>
      <c r="H153" s="20">
        <f t="shared" si="20"/>
        <v>-3.5195139389440154E-2</v>
      </c>
      <c r="I153" s="20"/>
    </row>
    <row r="154" spans="1:9" ht="13.5" x14ac:dyDescent="0.25">
      <c r="A154" s="20">
        <f t="shared" si="23"/>
        <v>6.0800000000000045</v>
      </c>
      <c r="B154" s="22">
        <f t="shared" si="17"/>
        <v>-2.8199977551969801E-2</v>
      </c>
      <c r="C154" s="22">
        <f t="shared" si="18"/>
        <v>-0.12533323356431023</v>
      </c>
      <c r="D154" s="20">
        <f t="shared" si="19"/>
        <v>-7.0499943879924504E-2</v>
      </c>
      <c r="E154" s="20">
        <f t="shared" si="21"/>
        <v>10.070499943879925</v>
      </c>
      <c r="F154" s="20">
        <f t="shared" si="22"/>
        <v>-7.0499943879924502E-3</v>
      </c>
      <c r="G154" s="20">
        <f t="shared" si="24"/>
        <v>0.99297479852493031</v>
      </c>
      <c r="H154" s="20">
        <f t="shared" si="20"/>
        <v>-7.0004667570186932E-2</v>
      </c>
      <c r="I154" s="20"/>
    </row>
    <row r="155" spans="1:9" ht="13.5" x14ac:dyDescent="0.25">
      <c r="A155" s="20">
        <f t="shared" si="23"/>
        <v>6.1200000000000045</v>
      </c>
      <c r="B155" s="22">
        <f t="shared" si="17"/>
        <v>-4.2160795781789683E-2</v>
      </c>
      <c r="C155" s="22">
        <f t="shared" si="18"/>
        <v>-0.18738131458573193</v>
      </c>
      <c r="D155" s="20">
        <f t="shared" si="19"/>
        <v>-0.10540198945447421</v>
      </c>
      <c r="E155" s="20">
        <f t="shared" si="21"/>
        <v>10.105401989454474</v>
      </c>
      <c r="F155" s="20">
        <f t="shared" si="22"/>
        <v>-1.0540198945447421E-2</v>
      </c>
      <c r="G155" s="20">
        <f t="shared" si="24"/>
        <v>0.98951515430267523</v>
      </c>
      <c r="H155" s="20">
        <f t="shared" si="20"/>
        <v>-0.10429686585885299</v>
      </c>
      <c r="I155" s="20"/>
    </row>
    <row r="156" spans="1:9" ht="13.5" x14ac:dyDescent="0.25">
      <c r="A156" s="20">
        <f t="shared" si="23"/>
        <v>6.1600000000000046</v>
      </c>
      <c r="B156" s="22">
        <f t="shared" si="17"/>
        <v>-5.5955224612093485E-2</v>
      </c>
      <c r="C156" s="22">
        <f t="shared" si="18"/>
        <v>-0.24868988716485993</v>
      </c>
      <c r="D156" s="20">
        <f t="shared" si="19"/>
        <v>-0.1398880615302337</v>
      </c>
      <c r="E156" s="20">
        <f t="shared" si="21"/>
        <v>10.139888061530234</v>
      </c>
      <c r="F156" s="20">
        <f t="shared" si="22"/>
        <v>-1.3988806153023369E-2</v>
      </c>
      <c r="G156" s="20">
        <f t="shared" si="24"/>
        <v>0.98610858254965672</v>
      </c>
      <c r="H156" s="20">
        <f t="shared" si="20"/>
        <v>-0.13794481807119791</v>
      </c>
      <c r="I156" s="20"/>
    </row>
    <row r="157" spans="1:9" ht="13.5" x14ac:dyDescent="0.25">
      <c r="A157" s="20">
        <f t="shared" si="23"/>
        <v>6.2000000000000046</v>
      </c>
      <c r="B157" s="22">
        <f t="shared" si="17"/>
        <v>-6.9528823734364614E-2</v>
      </c>
      <c r="C157" s="22">
        <f t="shared" si="18"/>
        <v>-0.30901699437495384</v>
      </c>
      <c r="D157" s="20">
        <f t="shared" si="19"/>
        <v>-0.17382205933591155</v>
      </c>
      <c r="E157" s="20">
        <f t="shared" si="21"/>
        <v>10.173822059335912</v>
      </c>
      <c r="F157" s="20">
        <f t="shared" si="22"/>
        <v>-1.7382205933591154E-2</v>
      </c>
      <c r="G157" s="20">
        <f t="shared" si="24"/>
        <v>0.98276799308541263</v>
      </c>
      <c r="H157" s="20">
        <f t="shared" si="20"/>
        <v>-0.17082675640752731</v>
      </c>
      <c r="I157" s="20"/>
    </row>
    <row r="158" spans="1:9" ht="13.5" x14ac:dyDescent="0.25">
      <c r="A158" s="20">
        <f t="shared" si="23"/>
        <v>6.2400000000000047</v>
      </c>
      <c r="B158" s="22">
        <f t="shared" si="17"/>
        <v>-8.282802435405387E-2</v>
      </c>
      <c r="C158" s="22">
        <f t="shared" si="18"/>
        <v>-0.36812455268468386</v>
      </c>
      <c r="D158" s="20">
        <f t="shared" si="19"/>
        <v>-0.20707006088513469</v>
      </c>
      <c r="E158" s="20">
        <f t="shared" si="21"/>
        <v>10.207070060885135</v>
      </c>
      <c r="F158" s="20">
        <f t="shared" si="22"/>
        <v>-2.0707006088513467E-2</v>
      </c>
      <c r="G158" s="20">
        <f t="shared" si="24"/>
        <v>0.97950591179893343</v>
      </c>
      <c r="H158" s="20">
        <f t="shared" si="20"/>
        <v>-0.20282634879355452</v>
      </c>
      <c r="I158" s="20"/>
    </row>
    <row r="159" spans="1:9" ht="13.5" x14ac:dyDescent="0.25">
      <c r="A159" s="20">
        <f t="shared" si="23"/>
        <v>6.2800000000000047</v>
      </c>
      <c r="B159" s="22">
        <f t="shared" si="17"/>
        <v>-9.580034060214257E-2</v>
      </c>
      <c r="C159" s="22">
        <f t="shared" si="18"/>
        <v>-0.4257792915650781</v>
      </c>
      <c r="D159" s="20">
        <f t="shared" si="19"/>
        <v>-0.23950085150535644</v>
      </c>
      <c r="E159" s="20">
        <f t="shared" si="21"/>
        <v>10.239500851505356</v>
      </c>
      <c r="F159" s="20">
        <f t="shared" si="22"/>
        <v>-2.3950085150535642E-2</v>
      </c>
      <c r="G159" s="20">
        <f t="shared" si="24"/>
        <v>0.97633444212837039</v>
      </c>
      <c r="H159" s="20">
        <f t="shared" si="20"/>
        <v>-0.23383293024375185</v>
      </c>
      <c r="I159" s="20"/>
    </row>
    <row r="160" spans="1:9" ht="13.5" x14ac:dyDescent="0.25">
      <c r="A160" s="20">
        <f t="shared" si="23"/>
        <v>6.3200000000000047</v>
      </c>
      <c r="B160" s="22">
        <f t="shared" si="17"/>
        <v>-0.1083945766728874</v>
      </c>
      <c r="C160" s="22">
        <f t="shared" si="18"/>
        <v>-0.48175367410172176</v>
      </c>
      <c r="D160" s="20">
        <f t="shared" si="19"/>
        <v>-0.27098644168221853</v>
      </c>
      <c r="E160" s="20">
        <f t="shared" si="21"/>
        <v>10.270986441682219</v>
      </c>
      <c r="F160" s="20">
        <f t="shared" si="22"/>
        <v>-2.7098644168221851E-2</v>
      </c>
      <c r="G160" s="20">
        <f t="shared" si="24"/>
        <v>0.97326522984986097</v>
      </c>
      <c r="H160" s="20">
        <f t="shared" si="20"/>
        <v>-0.26374168145004034</v>
      </c>
      <c r="I160" s="20"/>
    </row>
    <row r="161" spans="1:9" ht="13.5" x14ac:dyDescent="0.25">
      <c r="A161" s="20">
        <f t="shared" si="23"/>
        <v>6.3600000000000048</v>
      </c>
      <c r="B161" s="22">
        <f t="shared" si="17"/>
        <v>-0.12056102887027557</v>
      </c>
      <c r="C161" s="22">
        <f t="shared" si="18"/>
        <v>-0.53582679497900254</v>
      </c>
      <c r="D161" s="20">
        <f t="shared" si="19"/>
        <v>-0.30140257217568894</v>
      </c>
      <c r="E161" s="20">
        <f t="shared" si="21"/>
        <v>10.301402572175689</v>
      </c>
      <c r="F161" s="20">
        <f t="shared" si="22"/>
        <v>-3.0140257217568894E-2</v>
      </c>
      <c r="G161" s="20">
        <f t="shared" si="24"/>
        <v>0.97030943110306878</v>
      </c>
      <c r="H161" s="20">
        <f t="shared" si="20"/>
        <v>-0.29245375834079435</v>
      </c>
      <c r="I161" s="20"/>
    </row>
    <row r="162" spans="1:9" ht="13.5" x14ac:dyDescent="0.25">
      <c r="A162" s="20">
        <f t="shared" si="23"/>
        <v>6.4000000000000048</v>
      </c>
      <c r="B162" s="22">
        <f t="shared" si="17"/>
        <v>-0.13225168176580768</v>
      </c>
      <c r="C162" s="22">
        <f t="shared" si="18"/>
        <v>-0.58778525229247858</v>
      </c>
      <c r="D162" s="20">
        <f t="shared" si="19"/>
        <v>-0.33062920441451921</v>
      </c>
      <c r="E162" s="20">
        <f t="shared" si="21"/>
        <v>10.330629204414519</v>
      </c>
      <c r="F162" s="20">
        <f t="shared" si="22"/>
        <v>-3.3062920441451919E-2</v>
      </c>
      <c r="G162" s="20">
        <f t="shared" si="24"/>
        <v>0.96747768355093455</v>
      </c>
      <c r="H162" s="20">
        <f t="shared" si="20"/>
        <v>-0.31987637680124748</v>
      </c>
      <c r="I162" s="20"/>
    </row>
    <row r="163" spans="1:9" ht="13.5" x14ac:dyDescent="0.25">
      <c r="A163" s="20">
        <f t="shared" si="23"/>
        <v>6.4400000000000048</v>
      </c>
      <c r="B163" s="22">
        <f t="shared" si="17"/>
        <v>-0.1434203976934563</v>
      </c>
      <c r="C163" s="22">
        <f t="shared" si="18"/>
        <v>-0.63742398974869463</v>
      </c>
      <c r="D163" s="20">
        <f t="shared" si="19"/>
        <v>-0.35855099423364073</v>
      </c>
      <c r="E163" s="20">
        <f t="shared" si="21"/>
        <v>10.35855099423364</v>
      </c>
      <c r="F163" s="20">
        <f t="shared" si="22"/>
        <v>-3.5855099423364074E-2</v>
      </c>
      <c r="G163" s="20">
        <f t="shared" si="24"/>
        <v>0.96478008054526332</v>
      </c>
      <c r="H163" s="20">
        <f t="shared" si="20"/>
        <v>-0.34592285709631615</v>
      </c>
      <c r="I163" s="20"/>
    </row>
    <row r="164" spans="1:9" ht="13.5" x14ac:dyDescent="0.25">
      <c r="A164" s="20">
        <f t="shared" si="23"/>
        <v>6.4800000000000049</v>
      </c>
      <c r="B164" s="22">
        <f t="shared" si="17"/>
        <v>-0.15402309883395593</v>
      </c>
      <c r="C164" s="22">
        <f t="shared" si="18"/>
        <v>-0.68454710592869306</v>
      </c>
      <c r="D164" s="20">
        <f t="shared" si="19"/>
        <v>-0.38505774708488982</v>
      </c>
      <c r="E164" s="20">
        <f t="shared" si="21"/>
        <v>10.38505774708489</v>
      </c>
      <c r="F164" s="20">
        <f t="shared" si="22"/>
        <v>-3.8505774708488982E-2</v>
      </c>
      <c r="G164" s="20">
        <f t="shared" si="24"/>
        <v>0.96222614814826768</v>
      </c>
      <c r="H164" s="20">
        <f t="shared" si="20"/>
        <v>-0.37051263279214336</v>
      </c>
      <c r="I164" s="20"/>
    </row>
    <row r="165" spans="1:9" ht="13.5" x14ac:dyDescent="0.25">
      <c r="A165" s="20">
        <f t="shared" si="23"/>
        <v>6.5200000000000049</v>
      </c>
      <c r="B165" s="22">
        <f t="shared" si="17"/>
        <v>-0.16401794116981872</v>
      </c>
      <c r="C165" s="22">
        <f t="shared" si="18"/>
        <v>-0.72896862742141655</v>
      </c>
      <c r="D165" s="20">
        <f t="shared" si="19"/>
        <v>-0.41004485292454679</v>
      </c>
      <c r="E165" s="20">
        <f t="shared" si="21"/>
        <v>10.410044852924546</v>
      </c>
      <c r="F165" s="20">
        <f t="shared" si="22"/>
        <v>-4.1004485292454679E-2</v>
      </c>
      <c r="G165" s="20">
        <f t="shared" si="24"/>
        <v>0.95982482484309939</v>
      </c>
      <c r="H165" s="20">
        <f t="shared" si="20"/>
        <v>-0.39357122913611758</v>
      </c>
      <c r="I165" s="20"/>
    </row>
    <row r="166" spans="1:9" ht="13.5" x14ac:dyDescent="0.25">
      <c r="A166" s="20">
        <f t="shared" si="23"/>
        <v>6.5600000000000049</v>
      </c>
      <c r="B166" s="22">
        <f t="shared" si="17"/>
        <v>-0.17336547962455359</v>
      </c>
      <c r="C166" s="22">
        <f t="shared" si="18"/>
        <v>-0.77051324277579369</v>
      </c>
      <c r="D166" s="20">
        <f t="shared" si="19"/>
        <v>-0.43341369906138399</v>
      </c>
      <c r="E166" s="20">
        <f t="shared" si="21"/>
        <v>10.433413699061385</v>
      </c>
      <c r="F166" s="20">
        <f t="shared" si="22"/>
        <v>-4.3341369906138398E-2</v>
      </c>
      <c r="G166" s="20">
        <f t="shared" si="24"/>
        <v>0.95758444375370577</v>
      </c>
      <c r="H166" s="20">
        <f t="shared" si="20"/>
        <v>-0.41503021593093142</v>
      </c>
      <c r="I166" s="20"/>
    </row>
    <row r="167" spans="1:9" ht="13.5" x14ac:dyDescent="0.25">
      <c r="A167" s="20">
        <f t="shared" si="23"/>
        <v>6.600000000000005</v>
      </c>
      <c r="B167" s="22">
        <f t="shared" si="17"/>
        <v>-0.1820288237343643</v>
      </c>
      <c r="C167" s="22">
        <f t="shared" si="18"/>
        <v>-0.80901699437495245</v>
      </c>
      <c r="D167" s="20">
        <f t="shared" si="19"/>
        <v>-0.45507205933591077</v>
      </c>
      <c r="E167" s="20">
        <f t="shared" si="21"/>
        <v>10.455072059335912</v>
      </c>
      <c r="F167" s="20">
        <f t="shared" si="22"/>
        <v>-4.5507205933591074E-2</v>
      </c>
      <c r="G167" s="20">
        <f t="shared" si="24"/>
        <v>0.9555127171859612</v>
      </c>
      <c r="H167" s="20">
        <f t="shared" si="20"/>
        <v>-0.43482713993146704</v>
      </c>
      <c r="I167" s="20"/>
    </row>
    <row r="168" spans="1:9" ht="13.5" x14ac:dyDescent="0.25">
      <c r="A168" s="20">
        <f t="shared" si="23"/>
        <v>6.640000000000005</v>
      </c>
      <c r="B168" s="22">
        <f t="shared" si="17"/>
        <v>-0.18997378323795416</v>
      </c>
      <c r="C168" s="22">
        <f t="shared" si="18"/>
        <v>-0.84432792550201852</v>
      </c>
      <c r="D168" s="20">
        <f t="shared" si="19"/>
        <v>-0.47493445809488544</v>
      </c>
      <c r="E168" s="20">
        <f t="shared" si="21"/>
        <v>10.474934458094886</v>
      </c>
      <c r="F168" s="20">
        <f t="shared" si="22"/>
        <v>-4.7493445809488541E-2</v>
      </c>
      <c r="G168" s="20">
        <f t="shared" si="24"/>
        <v>0.95361672329782332</v>
      </c>
      <c r="H168" s="20">
        <f t="shared" si="20"/>
        <v>-0.45290544170967201</v>
      </c>
      <c r="I168" s="20"/>
    </row>
    <row r="169" spans="1:9" ht="13.5" x14ac:dyDescent="0.25">
      <c r="A169" s="20">
        <f t="shared" si="23"/>
        <v>6.680000000000005</v>
      </c>
      <c r="B169" s="22">
        <f t="shared" si="17"/>
        <v>-0.19716900300986995</v>
      </c>
      <c r="C169" s="22">
        <f t="shared" si="18"/>
        <v>-0.87630668004386647</v>
      </c>
      <c r="D169" s="20">
        <f t="shared" si="19"/>
        <v>-0.49292250752467487</v>
      </c>
      <c r="E169" s="20">
        <f t="shared" si="21"/>
        <v>10.492922507524675</v>
      </c>
      <c r="F169" s="20">
        <f t="shared" si="22"/>
        <v>-4.9292250752467487E-2</v>
      </c>
      <c r="G169" s="20">
        <f t="shared" si="24"/>
        <v>0.95190289470603839</v>
      </c>
      <c r="H169" s="20">
        <f t="shared" si="20"/>
        <v>-0.46921436177849701</v>
      </c>
      <c r="I169" s="20"/>
    </row>
    <row r="170" spans="1:9" ht="13.5" x14ac:dyDescent="0.25">
      <c r="A170" s="20">
        <f t="shared" si="23"/>
        <v>6.7200000000000051</v>
      </c>
      <c r="B170" s="22">
        <f t="shared" si="17"/>
        <v>-0.2035860868048551</v>
      </c>
      <c r="C170" s="22">
        <f t="shared" si="18"/>
        <v>-0.90482705246602269</v>
      </c>
      <c r="D170" s="20">
        <f t="shared" si="19"/>
        <v>-0.50896521701213771</v>
      </c>
      <c r="E170" s="20">
        <f t="shared" si="21"/>
        <v>10.508965217012138</v>
      </c>
      <c r="F170" s="20">
        <f t="shared" si="22"/>
        <v>-5.0896521701213768E-2</v>
      </c>
      <c r="G170" s="20">
        <f t="shared" si="24"/>
        <v>0.95037700884047915</v>
      </c>
      <c r="H170" s="20">
        <f t="shared" si="20"/>
        <v>-0.4837088405478408</v>
      </c>
      <c r="I170" s="20"/>
    </row>
    <row r="171" spans="1:9" ht="13.5" x14ac:dyDescent="0.25">
      <c r="A171" s="20">
        <f t="shared" si="23"/>
        <v>6.7600000000000051</v>
      </c>
      <c r="B171" s="22">
        <f t="shared" si="17"/>
        <v>-0.20919970932485715</v>
      </c>
      <c r="C171" s="22">
        <f t="shared" si="18"/>
        <v>-0.92977648588825401</v>
      </c>
      <c r="D171" s="20">
        <f t="shared" si="19"/>
        <v>-0.52299927331214291</v>
      </c>
      <c r="E171" s="20">
        <f t="shared" si="21"/>
        <v>10.522999273312143</v>
      </c>
      <c r="F171" s="20">
        <f t="shared" si="22"/>
        <v>-5.2299927331214288E-2</v>
      </c>
      <c r="G171" s="20">
        <f t="shared" si="24"/>
        <v>0.94904417986424972</v>
      </c>
      <c r="H171" s="20">
        <f t="shared" si="20"/>
        <v>-0.49634941641012126</v>
      </c>
      <c r="I171" s="20"/>
    </row>
    <row r="172" spans="1:9" ht="13.5" x14ac:dyDescent="0.25">
      <c r="A172" s="20">
        <f t="shared" si="23"/>
        <v>6.8000000000000052</v>
      </c>
      <c r="B172" s="22">
        <f t="shared" si="17"/>
        <v>-0.21398771616641002</v>
      </c>
      <c r="C172" s="22">
        <f t="shared" si="18"/>
        <v>-0.95105651629515564</v>
      </c>
      <c r="D172" s="20">
        <f t="shared" si="19"/>
        <v>-0.53496929041602503</v>
      </c>
      <c r="E172" s="20">
        <f t="shared" si="21"/>
        <v>10.534969290416026</v>
      </c>
      <c r="F172" s="20">
        <f t="shared" si="22"/>
        <v>-5.3496929041602505E-2</v>
      </c>
      <c r="G172" s="20">
        <f t="shared" si="24"/>
        <v>0.94790885198798247</v>
      </c>
      <c r="H172" s="20">
        <f t="shared" si="20"/>
        <v>-0.50710212592707993</v>
      </c>
      <c r="I172" s="20"/>
    </row>
    <row r="173" spans="1:9" ht="13.5" x14ac:dyDescent="0.25">
      <c r="A173" s="20">
        <f t="shared" si="23"/>
        <v>6.8400000000000052</v>
      </c>
      <c r="B173" s="22">
        <f t="shared" si="17"/>
        <v>-0.21793121125394246</v>
      </c>
      <c r="C173" s="22">
        <f t="shared" si="18"/>
        <v>-0.96858316112863319</v>
      </c>
      <c r="D173" s="20">
        <f t="shared" si="19"/>
        <v>-0.5448280281348562</v>
      </c>
      <c r="E173" s="20">
        <f t="shared" si="21"/>
        <v>10.544828028134857</v>
      </c>
      <c r="F173" s="20">
        <f t="shared" si="22"/>
        <v>-5.4482802813485623E-2</v>
      </c>
      <c r="G173" s="20">
        <f t="shared" si="24"/>
        <v>0.94697479401995233</v>
      </c>
      <c r="H173" s="20">
        <f t="shared" si="20"/>
        <v>-0.51593840971930227</v>
      </c>
      <c r="I173" s="20"/>
    </row>
    <row r="174" spans="1:9" ht="13.5" x14ac:dyDescent="0.25">
      <c r="A174" s="20">
        <f t="shared" si="23"/>
        <v>6.8800000000000052</v>
      </c>
      <c r="B174" s="22">
        <f t="shared" si="17"/>
        <v>-0.22101463141395522</v>
      </c>
      <c r="C174" s="22">
        <f t="shared" si="18"/>
        <v>-0.98228725072868983</v>
      </c>
      <c r="D174" s="20">
        <f t="shared" si="19"/>
        <v>-0.55253657853488802</v>
      </c>
      <c r="E174" s="20">
        <f t="shared" si="21"/>
        <v>10.552536578534887</v>
      </c>
      <c r="F174" s="20">
        <f t="shared" si="22"/>
        <v>-5.5253657853488805E-2</v>
      </c>
      <c r="G174" s="20">
        <f t="shared" si="24"/>
        <v>0.94624509500943932</v>
      </c>
      <c r="H174" s="20">
        <f t="shared" si="20"/>
        <v>-0.52283502725193565</v>
      </c>
      <c r="I174" s="20"/>
    </row>
    <row r="175" spans="1:9" ht="13.5" x14ac:dyDescent="0.25">
      <c r="A175" s="20">
        <f t="shared" si="23"/>
        <v>6.9200000000000053</v>
      </c>
      <c r="B175" s="22">
        <f t="shared" si="17"/>
        <v>-0.22322580779575774</v>
      </c>
      <c r="C175" s="22">
        <f t="shared" si="18"/>
        <v>-0.99211470131447876</v>
      </c>
      <c r="D175" s="20">
        <f t="shared" si="19"/>
        <v>-0.55806451948939428</v>
      </c>
      <c r="E175" s="20">
        <f t="shared" si="21"/>
        <v>10.558064519489394</v>
      </c>
      <c r="F175" s="20">
        <f t="shared" si="22"/>
        <v>-5.5806451948939427E-2</v>
      </c>
      <c r="G175" s="20">
        <f t="shared" si="24"/>
        <v>0.94572216085884098</v>
      </c>
      <c r="H175" s="20">
        <f t="shared" si="20"/>
        <v>-0.52777398327016078</v>
      </c>
      <c r="I175" s="20"/>
    </row>
    <row r="176" spans="1:9" ht="13.5" x14ac:dyDescent="0.25">
      <c r="A176" s="20">
        <f t="shared" si="23"/>
        <v>6.9600000000000053</v>
      </c>
      <c r="B176" s="22">
        <f t="shared" si="17"/>
        <v>-0.22455601389636121</v>
      </c>
      <c r="C176" s="22">
        <f t="shared" si="18"/>
        <v>-0.998026728428272</v>
      </c>
      <c r="D176" s="20">
        <f t="shared" si="19"/>
        <v>-0.56139003474090299</v>
      </c>
      <c r="E176" s="20">
        <f t="shared" si="21"/>
        <v>10.561390034740903</v>
      </c>
      <c r="F176" s="20">
        <f t="shared" si="22"/>
        <v>-5.6139003474090302E-2</v>
      </c>
      <c r="G176" s="20">
        <f t="shared" si="24"/>
        <v>0.94540771180003336</v>
      </c>
      <c r="H176" s="20">
        <f t="shared" si="20"/>
        <v>-0.53074246817173831</v>
      </c>
      <c r="I176" s="20"/>
    </row>
    <row r="177" spans="1:9" ht="13.5" x14ac:dyDescent="0.25">
      <c r="A177" s="20">
        <f t="shared" si="23"/>
        <v>7.0000000000000053</v>
      </c>
      <c r="B177" s="22">
        <f t="shared" si="17"/>
        <v>-0.22500000000000001</v>
      </c>
      <c r="C177" s="22">
        <f t="shared" si="18"/>
        <v>-1</v>
      </c>
      <c r="D177" s="20">
        <f t="shared" si="19"/>
        <v>-0.5625</v>
      </c>
      <c r="E177" s="20">
        <f t="shared" si="21"/>
        <v>10.5625</v>
      </c>
      <c r="F177" s="20">
        <f t="shared" si="22"/>
        <v>-5.6250000000000001E-2</v>
      </c>
      <c r="G177" s="20">
        <f t="shared" si="24"/>
        <v>0.94530278065205953</v>
      </c>
      <c r="H177" s="20">
        <f t="shared" si="20"/>
        <v>-0.53173281411678353</v>
      </c>
      <c r="I177" s="20"/>
    </row>
    <row r="178" spans="1:9" ht="13.5" x14ac:dyDescent="0.25">
      <c r="A178" s="20">
        <f t="shared" si="23"/>
        <v>7.0400000000000054</v>
      </c>
      <c r="B178" s="22">
        <f t="shared" si="17"/>
        <v>-0.22455601389636098</v>
      </c>
      <c r="C178" s="22">
        <f t="shared" si="18"/>
        <v>-0.998026728428271</v>
      </c>
      <c r="D178" s="20">
        <f t="shared" si="19"/>
        <v>-0.56139003474090243</v>
      </c>
      <c r="E178" s="20">
        <f t="shared" si="21"/>
        <v>10.561390034740903</v>
      </c>
      <c r="F178" s="20">
        <f t="shared" si="22"/>
        <v>-5.6139003474090246E-2</v>
      </c>
      <c r="G178" s="20">
        <f t="shared" si="24"/>
        <v>0.94540771180003336</v>
      </c>
      <c r="H178" s="20">
        <f t="shared" si="20"/>
        <v>-0.53074246817173776</v>
      </c>
      <c r="I178" s="20"/>
    </row>
    <row r="179" spans="1:9" ht="13.5" x14ac:dyDescent="0.25">
      <c r="A179" s="20">
        <f t="shared" si="23"/>
        <v>7.0800000000000054</v>
      </c>
      <c r="B179" s="22">
        <f t="shared" si="17"/>
        <v>-0.22322580779575729</v>
      </c>
      <c r="C179" s="22">
        <f t="shared" si="18"/>
        <v>-0.99211470131447688</v>
      </c>
      <c r="D179" s="20">
        <f t="shared" si="19"/>
        <v>-0.55806451948939317</v>
      </c>
      <c r="E179" s="20">
        <f t="shared" si="21"/>
        <v>10.558064519489394</v>
      </c>
      <c r="F179" s="20">
        <f t="shared" si="22"/>
        <v>-5.5806451948939316E-2</v>
      </c>
      <c r="G179" s="20">
        <f t="shared" si="24"/>
        <v>0.94572216085884109</v>
      </c>
      <c r="H179" s="20">
        <f t="shared" si="20"/>
        <v>-0.52777398327015979</v>
      </c>
      <c r="I179" s="20"/>
    </row>
    <row r="180" spans="1:9" ht="13.5" x14ac:dyDescent="0.25">
      <c r="A180" s="20">
        <f t="shared" si="23"/>
        <v>7.1200000000000054</v>
      </c>
      <c r="B180" s="22">
        <f t="shared" si="17"/>
        <v>-0.22101463141395464</v>
      </c>
      <c r="C180" s="22">
        <f t="shared" si="18"/>
        <v>-0.98228725072868728</v>
      </c>
      <c r="D180" s="20">
        <f t="shared" si="19"/>
        <v>-0.55253657853488658</v>
      </c>
      <c r="E180" s="20">
        <f t="shared" si="21"/>
        <v>10.552536578534887</v>
      </c>
      <c r="F180" s="20">
        <f t="shared" si="22"/>
        <v>-5.5253657853488659E-2</v>
      </c>
      <c r="G180" s="20">
        <f t="shared" si="24"/>
        <v>0.94624509500943943</v>
      </c>
      <c r="H180" s="20">
        <f t="shared" si="20"/>
        <v>-0.52283502725193431</v>
      </c>
      <c r="I180" s="20"/>
    </row>
    <row r="181" spans="1:9" ht="13.5" x14ac:dyDescent="0.25">
      <c r="A181" s="20">
        <f t="shared" si="23"/>
        <v>7.1600000000000055</v>
      </c>
      <c r="B181" s="22">
        <f t="shared" si="17"/>
        <v>-0.21793121125394163</v>
      </c>
      <c r="C181" s="22">
        <f t="shared" si="18"/>
        <v>-0.96858316112862941</v>
      </c>
      <c r="D181" s="20">
        <f t="shared" si="19"/>
        <v>-0.54482802813485409</v>
      </c>
      <c r="E181" s="20">
        <f t="shared" si="21"/>
        <v>10.544828028134853</v>
      </c>
      <c r="F181" s="20">
        <f t="shared" si="22"/>
        <v>-5.4482802813485408E-2</v>
      </c>
      <c r="G181" s="20">
        <f t="shared" si="24"/>
        <v>0.94697479401995255</v>
      </c>
      <c r="H181" s="20">
        <f t="shared" si="20"/>
        <v>-0.51593840971930038</v>
      </c>
      <c r="I181" s="20"/>
    </row>
    <row r="182" spans="1:9" ht="13.5" x14ac:dyDescent="0.25">
      <c r="A182" s="20">
        <f t="shared" si="23"/>
        <v>7.2000000000000055</v>
      </c>
      <c r="B182" s="22">
        <f t="shared" si="17"/>
        <v>-0.2139877161664091</v>
      </c>
      <c r="C182" s="22">
        <f t="shared" si="18"/>
        <v>-0.95105651629515153</v>
      </c>
      <c r="D182" s="20">
        <f t="shared" si="19"/>
        <v>-0.53496929041602281</v>
      </c>
      <c r="E182" s="20">
        <f t="shared" si="21"/>
        <v>10.534969290416022</v>
      </c>
      <c r="F182" s="20">
        <f t="shared" si="22"/>
        <v>-5.3496929041602283E-2</v>
      </c>
      <c r="G182" s="20">
        <f t="shared" si="24"/>
        <v>0.94790885198798269</v>
      </c>
      <c r="H182" s="20">
        <f t="shared" si="20"/>
        <v>-0.50710212592707793</v>
      </c>
      <c r="I182" s="20"/>
    </row>
    <row r="183" spans="1:9" ht="13.5" x14ac:dyDescent="0.25">
      <c r="A183" s="20">
        <f t="shared" si="23"/>
        <v>7.2400000000000055</v>
      </c>
      <c r="B183" s="22">
        <f t="shared" si="17"/>
        <v>-0.2091997093248559</v>
      </c>
      <c r="C183" s="22">
        <f t="shared" si="18"/>
        <v>-0.92977648588824846</v>
      </c>
      <c r="D183" s="20">
        <f t="shared" si="19"/>
        <v>-0.5229992733121398</v>
      </c>
      <c r="E183" s="20">
        <f t="shared" si="21"/>
        <v>10.52299927331214</v>
      </c>
      <c r="F183" s="20">
        <f t="shared" si="22"/>
        <v>-5.2299927331213983E-2</v>
      </c>
      <c r="G183" s="20">
        <f t="shared" si="24"/>
        <v>0.94904417986424994</v>
      </c>
      <c r="H183" s="20">
        <f t="shared" si="20"/>
        <v>-0.49634941641011843</v>
      </c>
      <c r="I183" s="20"/>
    </row>
    <row r="184" spans="1:9" ht="13.5" x14ac:dyDescent="0.25">
      <c r="A184" s="20">
        <f t="shared" si="23"/>
        <v>7.2800000000000056</v>
      </c>
      <c r="B184" s="22">
        <f t="shared" si="17"/>
        <v>-0.20358608680485366</v>
      </c>
      <c r="C184" s="22">
        <f t="shared" si="18"/>
        <v>-0.90482705246601625</v>
      </c>
      <c r="D184" s="20">
        <f t="shared" si="19"/>
        <v>-0.50896521701213415</v>
      </c>
      <c r="E184" s="20">
        <f t="shared" si="21"/>
        <v>10.508965217012134</v>
      </c>
      <c r="F184" s="20">
        <f t="shared" si="22"/>
        <v>-5.0896521701213414E-2</v>
      </c>
      <c r="G184" s="20">
        <f t="shared" si="24"/>
        <v>0.95037700884047949</v>
      </c>
      <c r="H184" s="20">
        <f t="shared" si="20"/>
        <v>-0.48370884054783758</v>
      </c>
      <c r="I184" s="20"/>
    </row>
    <row r="185" spans="1:9" ht="13.5" x14ac:dyDescent="0.25">
      <c r="A185" s="20">
        <f t="shared" si="23"/>
        <v>7.3200000000000056</v>
      </c>
      <c r="B185" s="22">
        <f t="shared" si="17"/>
        <v>-0.19716900300986831</v>
      </c>
      <c r="C185" s="22">
        <f t="shared" si="18"/>
        <v>-0.87630668004385914</v>
      </c>
      <c r="D185" s="20">
        <f t="shared" si="19"/>
        <v>-0.49292250752467076</v>
      </c>
      <c r="E185" s="20">
        <f t="shared" si="21"/>
        <v>10.492922507524671</v>
      </c>
      <c r="F185" s="20">
        <f t="shared" si="22"/>
        <v>-4.9292250752467077E-2</v>
      </c>
      <c r="G185" s="20">
        <f t="shared" si="24"/>
        <v>0.95190289470603884</v>
      </c>
      <c r="H185" s="20">
        <f t="shared" si="20"/>
        <v>-0.46921436177849329</v>
      </c>
      <c r="I185" s="20"/>
    </row>
    <row r="186" spans="1:9" ht="13.5" x14ac:dyDescent="0.25">
      <c r="A186" s="20">
        <f t="shared" si="23"/>
        <v>7.3600000000000056</v>
      </c>
      <c r="B186" s="22">
        <f t="shared" si="17"/>
        <v>-0.18997378323795255</v>
      </c>
      <c r="C186" s="22">
        <f t="shared" si="18"/>
        <v>-0.8443279255020113</v>
      </c>
      <c r="D186" s="20">
        <f t="shared" si="19"/>
        <v>-0.47493445809488138</v>
      </c>
      <c r="E186" s="20">
        <f t="shared" si="21"/>
        <v>10.474934458094882</v>
      </c>
      <c r="F186" s="20">
        <f t="shared" si="22"/>
        <v>-4.7493445809488138E-2</v>
      </c>
      <c r="G186" s="20">
        <f t="shared" si="24"/>
        <v>0.95361672329782365</v>
      </c>
      <c r="H186" s="20">
        <f t="shared" si="20"/>
        <v>-0.45290544170966834</v>
      </c>
      <c r="I186" s="20"/>
    </row>
    <row r="187" spans="1:9" ht="13.5" x14ac:dyDescent="0.25">
      <c r="A187" s="20">
        <f t="shared" si="23"/>
        <v>7.4000000000000057</v>
      </c>
      <c r="B187" s="22">
        <f t="shared" si="17"/>
        <v>-0.1820288237343623</v>
      </c>
      <c r="C187" s="22">
        <f t="shared" si="18"/>
        <v>-0.80901699437494357</v>
      </c>
      <c r="D187" s="20">
        <f t="shared" si="19"/>
        <v>-0.45507205933590578</v>
      </c>
      <c r="E187" s="20">
        <f t="shared" si="21"/>
        <v>10.455072059335906</v>
      </c>
      <c r="F187" s="20">
        <f t="shared" si="22"/>
        <v>-4.5507205933590575E-2</v>
      </c>
      <c r="G187" s="20">
        <f t="shared" si="24"/>
        <v>0.95551271718596165</v>
      </c>
      <c r="H187" s="20">
        <f t="shared" si="20"/>
        <v>-0.43482713993146249</v>
      </c>
      <c r="I187" s="20"/>
    </row>
    <row r="188" spans="1:9" ht="13.5" x14ac:dyDescent="0.25">
      <c r="A188" s="20">
        <f t="shared" si="23"/>
        <v>7.4400000000000057</v>
      </c>
      <c r="B188" s="22">
        <f t="shared" si="17"/>
        <v>-0.1733654796245514</v>
      </c>
      <c r="C188" s="22">
        <f t="shared" si="18"/>
        <v>-0.77051324277578404</v>
      </c>
      <c r="D188" s="20">
        <f t="shared" si="19"/>
        <v>-0.4334136990613785</v>
      </c>
      <c r="E188" s="20">
        <f t="shared" si="21"/>
        <v>10.433413699061379</v>
      </c>
      <c r="F188" s="20">
        <f t="shared" si="22"/>
        <v>-4.334136990613785E-2</v>
      </c>
      <c r="G188" s="20">
        <f t="shared" si="24"/>
        <v>0.95758444375370622</v>
      </c>
      <c r="H188" s="20">
        <f t="shared" si="20"/>
        <v>-0.41503021593092637</v>
      </c>
      <c r="I188" s="20"/>
    </row>
    <row r="189" spans="1:9" ht="13.5" x14ac:dyDescent="0.25">
      <c r="A189" s="20">
        <f t="shared" si="23"/>
        <v>7.4800000000000058</v>
      </c>
      <c r="B189" s="22">
        <f t="shared" si="17"/>
        <v>-0.16401794116981641</v>
      </c>
      <c r="C189" s="22">
        <f t="shared" si="18"/>
        <v>-0.72896862742140622</v>
      </c>
      <c r="D189" s="20">
        <f t="shared" si="19"/>
        <v>-0.41004485292454101</v>
      </c>
      <c r="E189" s="20">
        <f t="shared" si="21"/>
        <v>10.410044852924541</v>
      </c>
      <c r="F189" s="20">
        <f t="shared" si="22"/>
        <v>-4.1004485292454103E-2</v>
      </c>
      <c r="G189" s="20">
        <f t="shared" si="24"/>
        <v>0.95982482484309994</v>
      </c>
      <c r="H189" s="20">
        <f t="shared" si="20"/>
        <v>-0.39357122913611226</v>
      </c>
      <c r="I189" s="20"/>
    </row>
    <row r="190" spans="1:9" ht="13.5" x14ac:dyDescent="0.25">
      <c r="A190" s="20">
        <f t="shared" si="23"/>
        <v>7.5200000000000058</v>
      </c>
      <c r="B190" s="22">
        <f t="shared" si="17"/>
        <v>-0.15402309883395346</v>
      </c>
      <c r="C190" s="22">
        <f t="shared" si="18"/>
        <v>-0.68454710592868206</v>
      </c>
      <c r="D190" s="20">
        <f t="shared" si="19"/>
        <v>-0.38505774708488366</v>
      </c>
      <c r="E190" s="20">
        <f t="shared" si="21"/>
        <v>10.385057747084884</v>
      </c>
      <c r="F190" s="20">
        <f t="shared" si="22"/>
        <v>-3.8505774708488365E-2</v>
      </c>
      <c r="G190" s="20">
        <f t="shared" si="24"/>
        <v>0.96222614814826823</v>
      </c>
      <c r="H190" s="20">
        <f t="shared" si="20"/>
        <v>-0.37051263279213764</v>
      </c>
      <c r="I190" s="20"/>
    </row>
    <row r="191" spans="1:9" ht="13.5" x14ac:dyDescent="0.25">
      <c r="A191" s="20">
        <f t="shared" si="23"/>
        <v>7.5600000000000058</v>
      </c>
      <c r="B191" s="22">
        <f t="shared" si="17"/>
        <v>-0.14342039769345366</v>
      </c>
      <c r="C191" s="22">
        <f t="shared" si="18"/>
        <v>-0.63742398974868297</v>
      </c>
      <c r="D191" s="20">
        <f t="shared" si="19"/>
        <v>-0.35855099423363412</v>
      </c>
      <c r="E191" s="20">
        <f t="shared" si="21"/>
        <v>10.358550994233633</v>
      </c>
      <c r="F191" s="20">
        <f t="shared" si="22"/>
        <v>-3.5855099423363415E-2</v>
      </c>
      <c r="G191" s="20">
        <f t="shared" si="24"/>
        <v>0.96478008054526398</v>
      </c>
      <c r="H191" s="20">
        <f t="shared" si="20"/>
        <v>-0.34592285709630999</v>
      </c>
      <c r="I191" s="20"/>
    </row>
    <row r="192" spans="1:9" ht="13.5" x14ac:dyDescent="0.25">
      <c r="A192" s="20">
        <f t="shared" si="23"/>
        <v>7.6000000000000059</v>
      </c>
      <c r="B192" s="22">
        <f t="shared" si="17"/>
        <v>-0.13225168176580526</v>
      </c>
      <c r="C192" s="22">
        <f t="shared" si="18"/>
        <v>-0.58778525229246781</v>
      </c>
      <c r="D192" s="20">
        <f t="shared" si="19"/>
        <v>-0.33062920441451316</v>
      </c>
      <c r="E192" s="20">
        <f t="shared" si="21"/>
        <v>10.330629204414514</v>
      </c>
      <c r="F192" s="20">
        <f t="shared" si="22"/>
        <v>-3.3062920441451316E-2</v>
      </c>
      <c r="G192" s="20">
        <f t="shared" si="24"/>
        <v>0.96747768355093522</v>
      </c>
      <c r="H192" s="20">
        <f t="shared" si="20"/>
        <v>-0.31987637680124181</v>
      </c>
      <c r="I192" s="20"/>
    </row>
    <row r="193" spans="1:9" ht="13.5" x14ac:dyDescent="0.25">
      <c r="A193" s="20">
        <f t="shared" si="23"/>
        <v>7.6400000000000059</v>
      </c>
      <c r="B193" s="22">
        <f t="shared" si="17"/>
        <v>-0.1205610288702727</v>
      </c>
      <c r="C193" s="22">
        <f t="shared" si="18"/>
        <v>-0.53582679497898977</v>
      </c>
      <c r="D193" s="20">
        <f t="shared" si="19"/>
        <v>-0.30140257217568178</v>
      </c>
      <c r="E193" s="20">
        <f t="shared" si="21"/>
        <v>10.301402572175682</v>
      </c>
      <c r="F193" s="20">
        <f t="shared" si="22"/>
        <v>-3.0140257217568179E-2</v>
      </c>
      <c r="G193" s="20">
        <f t="shared" si="24"/>
        <v>0.97030943110306944</v>
      </c>
      <c r="H193" s="20">
        <f t="shared" si="20"/>
        <v>-0.29245375834078763</v>
      </c>
      <c r="I193" s="20"/>
    </row>
    <row r="194" spans="1:9" ht="13.5" x14ac:dyDescent="0.25">
      <c r="A194" s="20">
        <f t="shared" si="23"/>
        <v>7.6800000000000059</v>
      </c>
      <c r="B194" s="22">
        <f t="shared" ref="B194:B257" si="25">C194*$U$3</f>
        <v>-0.10839457667288442</v>
      </c>
      <c r="C194" s="22">
        <f t="shared" ref="C194:C257" si="26">SIN($Y$2*2*PI()*A194*10^-3)</f>
        <v>-0.48175367410170855</v>
      </c>
      <c r="D194" s="20">
        <f t="shared" ref="D194:D257" si="27">+B194*$V$3</f>
        <v>-0.27098644168221103</v>
      </c>
      <c r="E194" s="20">
        <f t="shared" si="21"/>
        <v>10.270986441682211</v>
      </c>
      <c r="F194" s="20">
        <f t="shared" si="22"/>
        <v>-2.7098644168221102E-2</v>
      </c>
      <c r="G194" s="20">
        <f t="shared" si="24"/>
        <v>0.97326522984986175</v>
      </c>
      <c r="H194" s="20">
        <f t="shared" ref="H194:H257" si="28">D194*G194</f>
        <v>-0.26374168145003329</v>
      </c>
      <c r="I194" s="20"/>
    </row>
    <row r="195" spans="1:9" ht="13.5" x14ac:dyDescent="0.25">
      <c r="A195" s="20">
        <f t="shared" si="23"/>
        <v>7.720000000000006</v>
      </c>
      <c r="B195" s="22">
        <f t="shared" si="25"/>
        <v>-9.5800340602139489E-2</v>
      </c>
      <c r="C195" s="22">
        <f t="shared" si="26"/>
        <v>-0.42577929156506439</v>
      </c>
      <c r="D195" s="20">
        <f t="shared" si="27"/>
        <v>-0.23950085150534872</v>
      </c>
      <c r="E195" s="20">
        <f t="shared" ref="E195:E258" si="29">$V$5-D195</f>
        <v>10.239500851505349</v>
      </c>
      <c r="F195" s="20">
        <f t="shared" ref="F195:F258" si="30">D195/$V$5</f>
        <v>-2.3950085150534872E-2</v>
      </c>
      <c r="G195" s="20">
        <f t="shared" si="24"/>
        <v>0.97633444212837117</v>
      </c>
      <c r="H195" s="20">
        <f t="shared" si="28"/>
        <v>-0.23383293024374452</v>
      </c>
      <c r="I195" s="20"/>
    </row>
    <row r="196" spans="1:9" ht="13.5" x14ac:dyDescent="0.25">
      <c r="A196" s="20">
        <f t="shared" ref="A196:A259" si="31">+A195+$X$9</f>
        <v>7.760000000000006</v>
      </c>
      <c r="B196" s="22">
        <f t="shared" si="25"/>
        <v>-8.2828024354050706E-2</v>
      </c>
      <c r="C196" s="22">
        <f t="shared" si="26"/>
        <v>-0.36812455268466981</v>
      </c>
      <c r="D196" s="20">
        <f t="shared" si="27"/>
        <v>-0.20707006088512675</v>
      </c>
      <c r="E196" s="20">
        <f t="shared" si="29"/>
        <v>10.207070060885126</v>
      </c>
      <c r="F196" s="20">
        <f t="shared" si="30"/>
        <v>-2.0707006088512676E-2</v>
      </c>
      <c r="G196" s="20">
        <f t="shared" si="24"/>
        <v>0.9795059117989342</v>
      </c>
      <c r="H196" s="20">
        <f t="shared" si="28"/>
        <v>-0.20282634879354688</v>
      </c>
      <c r="I196" s="20"/>
    </row>
    <row r="197" spans="1:9" ht="13.5" x14ac:dyDescent="0.25">
      <c r="A197" s="20">
        <f t="shared" si="31"/>
        <v>7.800000000000006</v>
      </c>
      <c r="B197" s="22">
        <f t="shared" si="25"/>
        <v>-6.9528823734361381E-2</v>
      </c>
      <c r="C197" s="22">
        <f t="shared" si="26"/>
        <v>-0.30901699437493946</v>
      </c>
      <c r="D197" s="20">
        <f t="shared" si="27"/>
        <v>-0.17382205933590344</v>
      </c>
      <c r="E197" s="20">
        <f t="shared" si="29"/>
        <v>10.173822059335903</v>
      </c>
      <c r="F197" s="20">
        <f t="shared" si="30"/>
        <v>-1.7382205933590345E-2</v>
      </c>
      <c r="G197" s="20">
        <f t="shared" si="24"/>
        <v>0.98276799308541352</v>
      </c>
      <c r="H197" s="20">
        <f t="shared" si="28"/>
        <v>-0.17082675640751949</v>
      </c>
      <c r="I197" s="20"/>
    </row>
    <row r="198" spans="1:9" ht="13.5" x14ac:dyDescent="0.25">
      <c r="A198" s="20">
        <f t="shared" si="31"/>
        <v>7.8400000000000061</v>
      </c>
      <c r="B198" s="22">
        <f t="shared" si="25"/>
        <v>-5.5955224612090577E-2</v>
      </c>
      <c r="C198" s="22">
        <f t="shared" si="26"/>
        <v>-0.248689887164847</v>
      </c>
      <c r="D198" s="20">
        <f t="shared" si="27"/>
        <v>-0.13988806153022645</v>
      </c>
      <c r="E198" s="20">
        <f t="shared" si="29"/>
        <v>10.139888061530227</v>
      </c>
      <c r="F198" s="20">
        <f t="shared" si="30"/>
        <v>-1.3988806153022646E-2</v>
      </c>
      <c r="G198" s="20">
        <f t="shared" si="24"/>
        <v>0.9861085825496575</v>
      </c>
      <c r="H198" s="20">
        <f t="shared" si="28"/>
        <v>-0.13794481807119088</v>
      </c>
      <c r="I198" s="20"/>
    </row>
    <row r="199" spans="1:9" ht="13.5" x14ac:dyDescent="0.25">
      <c r="A199" s="20">
        <f t="shared" si="31"/>
        <v>7.8800000000000061</v>
      </c>
      <c r="B199" s="22">
        <f t="shared" si="25"/>
        <v>-4.2160795781786345E-2</v>
      </c>
      <c r="C199" s="22">
        <f t="shared" si="26"/>
        <v>-0.18738131458571708</v>
      </c>
      <c r="D199" s="20">
        <f t="shared" si="27"/>
        <v>-0.10540198945446586</v>
      </c>
      <c r="E199" s="20">
        <f t="shared" si="29"/>
        <v>10.105401989454466</v>
      </c>
      <c r="F199" s="20">
        <f t="shared" si="30"/>
        <v>-1.0540198945446586E-2</v>
      </c>
      <c r="G199" s="20">
        <f t="shared" si="24"/>
        <v>0.989515154302676</v>
      </c>
      <c r="H199" s="20">
        <f t="shared" si="28"/>
        <v>-0.1042968658588448</v>
      </c>
      <c r="I199" s="20"/>
    </row>
    <row r="200" spans="1:9" ht="13.5" x14ac:dyDescent="0.25">
      <c r="A200" s="20">
        <f t="shared" si="31"/>
        <v>7.9200000000000061</v>
      </c>
      <c r="B200" s="22">
        <f t="shared" si="25"/>
        <v>-2.8199977551966422E-2</v>
      </c>
      <c r="C200" s="22">
        <f t="shared" si="26"/>
        <v>-0.12533323356429521</v>
      </c>
      <c r="D200" s="20">
        <f t="shared" si="27"/>
        <v>-7.0499943879916052E-2</v>
      </c>
      <c r="E200" s="20">
        <f t="shared" si="29"/>
        <v>10.070499943879916</v>
      </c>
      <c r="F200" s="20">
        <f t="shared" si="30"/>
        <v>-7.0499943879916054E-3</v>
      </c>
      <c r="G200" s="20">
        <f t="shared" si="24"/>
        <v>0.9929747985249312</v>
      </c>
      <c r="H200" s="20">
        <f t="shared" si="28"/>
        <v>-7.0004667570178605E-2</v>
      </c>
      <c r="I200" s="20"/>
    </row>
    <row r="201" spans="1:9" ht="13.5" x14ac:dyDescent="0.25">
      <c r="A201" s="20">
        <f t="shared" si="31"/>
        <v>7.9600000000000062</v>
      </c>
      <c r="B201" s="22">
        <f t="shared" si="25"/>
        <v>-1.4127866894093545E-2</v>
      </c>
      <c r="C201" s="22">
        <f t="shared" si="26"/>
        <v>-6.2790519529304645E-2</v>
      </c>
      <c r="D201" s="20">
        <f t="shared" si="27"/>
        <v>-3.5319667235233859E-2</v>
      </c>
      <c r="E201" s="20">
        <f t="shared" si="29"/>
        <v>10.035319667235234</v>
      </c>
      <c r="F201" s="20">
        <f t="shared" si="30"/>
        <v>-3.5319667235233858E-3</v>
      </c>
      <c r="G201" s="20">
        <f t="shared" si="24"/>
        <v>0.99647426333400102</v>
      </c>
      <c r="H201" s="20">
        <f t="shared" si="28"/>
        <v>-3.5195139389431709E-2</v>
      </c>
      <c r="I201" s="20"/>
    </row>
    <row r="202" spans="1:9" ht="13.5" x14ac:dyDescent="0.25">
      <c r="A202" s="20">
        <f t="shared" si="31"/>
        <v>8.0000000000000053</v>
      </c>
      <c r="B202" s="22">
        <f t="shared" si="25"/>
        <v>1.888138083383506E-15</v>
      </c>
      <c r="C202" s="22">
        <f t="shared" si="26"/>
        <v>8.3917248150378043E-15</v>
      </c>
      <c r="D202" s="20">
        <f t="shared" si="27"/>
        <v>4.7203452084587649E-15</v>
      </c>
      <c r="E202" s="20">
        <f t="shared" si="29"/>
        <v>9.9999999999999947</v>
      </c>
      <c r="F202" s="20">
        <f t="shared" si="30"/>
        <v>4.7203452084587649E-16</v>
      </c>
      <c r="G202" s="20">
        <f t="shared" ref="G202:G265" si="32">EXP(-ABS(D202/$V$5))</f>
        <v>0.99999999999999956</v>
      </c>
      <c r="H202" s="20">
        <f t="shared" si="28"/>
        <v>4.7203452084587626E-15</v>
      </c>
      <c r="I202" s="20"/>
    </row>
    <row r="203" spans="1:9" ht="13.5" x14ac:dyDescent="0.25">
      <c r="A203" s="20">
        <f t="shared" si="31"/>
        <v>8.0400000000000045</v>
      </c>
      <c r="B203" s="22">
        <f t="shared" si="25"/>
        <v>1.4127866894096914E-2</v>
      </c>
      <c r="C203" s="22">
        <f t="shared" si="26"/>
        <v>6.2790519529319619E-2</v>
      </c>
      <c r="D203" s="20">
        <f t="shared" si="27"/>
        <v>3.5319667235242283E-2</v>
      </c>
      <c r="E203" s="20">
        <f t="shared" si="29"/>
        <v>9.9646803327647575</v>
      </c>
      <c r="F203" s="20">
        <f t="shared" si="30"/>
        <v>3.5319667235242285E-3</v>
      </c>
      <c r="G203" s="20">
        <f t="shared" si="32"/>
        <v>0.99647426333400013</v>
      </c>
      <c r="H203" s="20">
        <f t="shared" si="28"/>
        <v>3.5195139389440078E-2</v>
      </c>
      <c r="I203" s="20"/>
    </row>
    <row r="204" spans="1:9" ht="13.5" x14ac:dyDescent="0.25">
      <c r="A204" s="20">
        <f t="shared" si="31"/>
        <v>8.0800000000000036</v>
      </c>
      <c r="B204" s="22">
        <f t="shared" si="25"/>
        <v>2.8199977551969378E-2</v>
      </c>
      <c r="C204" s="22">
        <f t="shared" si="26"/>
        <v>0.12533323356430834</v>
      </c>
      <c r="D204" s="20">
        <f t="shared" si="27"/>
        <v>7.0499943879923449E-2</v>
      </c>
      <c r="E204" s="20">
        <f t="shared" si="29"/>
        <v>9.9295000561200766</v>
      </c>
      <c r="F204" s="20">
        <f t="shared" si="30"/>
        <v>7.0499943879923452E-3</v>
      </c>
      <c r="G204" s="20">
        <f t="shared" si="32"/>
        <v>0.99297479852493042</v>
      </c>
      <c r="H204" s="20">
        <f t="shared" si="28"/>
        <v>7.0004667570185891E-2</v>
      </c>
      <c r="I204" s="20"/>
    </row>
    <row r="205" spans="1:9" ht="13.5" x14ac:dyDescent="0.25">
      <c r="A205" s="20">
        <f t="shared" si="31"/>
        <v>8.1200000000000028</v>
      </c>
      <c r="B205" s="22">
        <f t="shared" si="25"/>
        <v>4.2160795781788482E-2</v>
      </c>
      <c r="C205" s="22">
        <f t="shared" si="26"/>
        <v>0.18738131458572657</v>
      </c>
      <c r="D205" s="20">
        <f t="shared" si="27"/>
        <v>0.10540198945447121</v>
      </c>
      <c r="E205" s="20">
        <f t="shared" si="29"/>
        <v>9.8945980105455291</v>
      </c>
      <c r="F205" s="20">
        <f t="shared" si="30"/>
        <v>1.0540198945447121E-2</v>
      </c>
      <c r="G205" s="20">
        <f t="shared" si="32"/>
        <v>0.98951515430267556</v>
      </c>
      <c r="H205" s="20">
        <f t="shared" si="28"/>
        <v>0.10429686585885006</v>
      </c>
      <c r="I205" s="20"/>
    </row>
    <row r="206" spans="1:9" ht="13.5" x14ac:dyDescent="0.25">
      <c r="A206" s="20">
        <f t="shared" si="31"/>
        <v>8.1600000000000019</v>
      </c>
      <c r="B206" s="22">
        <f t="shared" si="25"/>
        <v>5.5955224612092687E-2</v>
      </c>
      <c r="C206" s="22">
        <f t="shared" si="26"/>
        <v>0.24868988716485638</v>
      </c>
      <c r="D206" s="20">
        <f t="shared" si="27"/>
        <v>0.13988806153023173</v>
      </c>
      <c r="E206" s="20">
        <f t="shared" si="29"/>
        <v>9.8601119384697675</v>
      </c>
      <c r="F206" s="20">
        <f t="shared" si="30"/>
        <v>1.3988806153023173E-2</v>
      </c>
      <c r="G206" s="20">
        <f t="shared" si="32"/>
        <v>0.98610858254965694</v>
      </c>
      <c r="H206" s="20">
        <f t="shared" si="28"/>
        <v>0.13794481807119599</v>
      </c>
      <c r="I206" s="20"/>
    </row>
    <row r="207" spans="1:9" ht="13.5" x14ac:dyDescent="0.25">
      <c r="A207" s="20">
        <f t="shared" si="31"/>
        <v>8.2000000000000011</v>
      </c>
      <c r="B207" s="22">
        <f t="shared" si="25"/>
        <v>6.9528823734363435E-2</v>
      </c>
      <c r="C207" s="22">
        <f t="shared" si="26"/>
        <v>0.30901699437494862</v>
      </c>
      <c r="D207" s="20">
        <f t="shared" si="27"/>
        <v>0.17382205933590858</v>
      </c>
      <c r="E207" s="20">
        <f t="shared" si="29"/>
        <v>9.8261779406640919</v>
      </c>
      <c r="F207" s="20">
        <f t="shared" si="30"/>
        <v>1.7382205933590859E-2</v>
      </c>
      <c r="G207" s="20">
        <f t="shared" si="32"/>
        <v>0.98276799308541296</v>
      </c>
      <c r="H207" s="20">
        <f t="shared" si="28"/>
        <v>0.17082675640752445</v>
      </c>
      <c r="I207" s="20"/>
    </row>
    <row r="208" spans="1:9" ht="13.5" x14ac:dyDescent="0.25">
      <c r="A208" s="20">
        <f t="shared" si="31"/>
        <v>8.24</v>
      </c>
      <c r="B208" s="22">
        <f t="shared" si="25"/>
        <v>8.2828024354052357E-2</v>
      </c>
      <c r="C208" s="22">
        <f t="shared" si="26"/>
        <v>0.36812455268467714</v>
      </c>
      <c r="D208" s="20">
        <f t="shared" si="27"/>
        <v>0.20707006088513089</v>
      </c>
      <c r="E208" s="20">
        <f t="shared" si="29"/>
        <v>9.7929299391148685</v>
      </c>
      <c r="F208" s="20">
        <f t="shared" si="30"/>
        <v>2.0707006088513089E-2</v>
      </c>
      <c r="G208" s="20">
        <f t="shared" si="32"/>
        <v>0.97950591179893376</v>
      </c>
      <c r="H208" s="20">
        <f t="shared" si="28"/>
        <v>0.20282634879355085</v>
      </c>
      <c r="I208" s="20"/>
    </row>
    <row r="209" spans="1:9" ht="13.5" x14ac:dyDescent="0.25">
      <c r="A209" s="20">
        <f t="shared" si="31"/>
        <v>8.2799999999999994</v>
      </c>
      <c r="B209" s="22">
        <f t="shared" si="25"/>
        <v>9.5800340602141099E-2</v>
      </c>
      <c r="C209" s="22">
        <f t="shared" si="26"/>
        <v>0.42577929156507155</v>
      </c>
      <c r="D209" s="20">
        <f t="shared" si="27"/>
        <v>0.23950085150535275</v>
      </c>
      <c r="E209" s="20">
        <f t="shared" si="29"/>
        <v>9.7604991484946471</v>
      </c>
      <c r="F209" s="20">
        <f t="shared" si="30"/>
        <v>2.3950085150535275E-2</v>
      </c>
      <c r="G209" s="20">
        <f t="shared" si="32"/>
        <v>0.97633444212837084</v>
      </c>
      <c r="H209" s="20">
        <f t="shared" si="28"/>
        <v>0.23383293024374835</v>
      </c>
      <c r="I209" s="20"/>
    </row>
    <row r="210" spans="1:9" ht="13.5" x14ac:dyDescent="0.25">
      <c r="A210" s="20">
        <f t="shared" si="31"/>
        <v>8.3199999999999985</v>
      </c>
      <c r="B210" s="22">
        <f t="shared" si="25"/>
        <v>0.10839457667288528</v>
      </c>
      <c r="C210" s="22">
        <f t="shared" si="26"/>
        <v>0.48175367410171233</v>
      </c>
      <c r="D210" s="20">
        <f t="shared" si="27"/>
        <v>0.2709864416822132</v>
      </c>
      <c r="E210" s="20">
        <f t="shared" si="29"/>
        <v>9.7290135583177868</v>
      </c>
      <c r="F210" s="20">
        <f t="shared" si="30"/>
        <v>2.709864416822132E-2</v>
      </c>
      <c r="G210" s="20">
        <f t="shared" si="32"/>
        <v>0.97326522984986152</v>
      </c>
      <c r="H210" s="20">
        <f t="shared" si="28"/>
        <v>0.26374168145003535</v>
      </c>
      <c r="I210" s="20"/>
    </row>
    <row r="211" spans="1:9" ht="13.5" x14ac:dyDescent="0.25">
      <c r="A211" s="20">
        <f t="shared" si="31"/>
        <v>8.3599999999999977</v>
      </c>
      <c r="B211" s="22">
        <f t="shared" si="25"/>
        <v>0.1205610288702732</v>
      </c>
      <c r="C211" s="22">
        <f t="shared" si="26"/>
        <v>0.53582679497899199</v>
      </c>
      <c r="D211" s="20">
        <f t="shared" si="27"/>
        <v>0.301402572175683</v>
      </c>
      <c r="E211" s="20">
        <f t="shared" si="29"/>
        <v>9.6985974278243177</v>
      </c>
      <c r="F211" s="20">
        <f t="shared" si="30"/>
        <v>3.01402572175683E-2</v>
      </c>
      <c r="G211" s="20">
        <f t="shared" si="32"/>
        <v>0.97030943110306933</v>
      </c>
      <c r="H211" s="20">
        <f t="shared" si="28"/>
        <v>0.29245375834078879</v>
      </c>
      <c r="I211" s="20"/>
    </row>
    <row r="212" spans="1:9" ht="13.5" x14ac:dyDescent="0.25">
      <c r="A212" s="20">
        <f t="shared" si="31"/>
        <v>8.3999999999999968</v>
      </c>
      <c r="B212" s="22">
        <f t="shared" si="25"/>
        <v>0.13225168176580537</v>
      </c>
      <c r="C212" s="22">
        <f t="shared" si="26"/>
        <v>0.58778525229246836</v>
      </c>
      <c r="D212" s="20">
        <f t="shared" si="27"/>
        <v>0.33062920441451343</v>
      </c>
      <c r="E212" s="20">
        <f t="shared" si="29"/>
        <v>9.6693707955854862</v>
      </c>
      <c r="F212" s="20">
        <f t="shared" si="30"/>
        <v>3.3062920441451343E-2</v>
      </c>
      <c r="G212" s="20">
        <f t="shared" si="32"/>
        <v>0.96747768355093511</v>
      </c>
      <c r="H212" s="20">
        <f t="shared" si="28"/>
        <v>0.31987637680124209</v>
      </c>
      <c r="I212" s="20"/>
    </row>
    <row r="213" spans="1:9" ht="13.5" x14ac:dyDescent="0.25">
      <c r="A213" s="20">
        <f t="shared" si="31"/>
        <v>8.4399999999999959</v>
      </c>
      <c r="B213" s="22">
        <f t="shared" si="25"/>
        <v>0.14342039769345413</v>
      </c>
      <c r="C213" s="22">
        <f t="shared" si="26"/>
        <v>0.63742398974868497</v>
      </c>
      <c r="D213" s="20">
        <f t="shared" si="27"/>
        <v>0.35855099423363535</v>
      </c>
      <c r="E213" s="20">
        <f t="shared" si="29"/>
        <v>9.6414490057663649</v>
      </c>
      <c r="F213" s="20">
        <f t="shared" si="30"/>
        <v>3.5855099423363533E-2</v>
      </c>
      <c r="G213" s="20">
        <f t="shared" si="32"/>
        <v>0.96478008054526387</v>
      </c>
      <c r="H213" s="20">
        <f t="shared" si="28"/>
        <v>0.34592285709631115</v>
      </c>
      <c r="I213" s="20"/>
    </row>
    <row r="214" spans="1:9" ht="13.5" x14ac:dyDescent="0.25">
      <c r="A214" s="20">
        <f t="shared" si="31"/>
        <v>8.4799999999999951</v>
      </c>
      <c r="B214" s="22">
        <f t="shared" si="25"/>
        <v>0.1540230988339536</v>
      </c>
      <c r="C214" s="22">
        <f t="shared" si="26"/>
        <v>0.68454710592868262</v>
      </c>
      <c r="D214" s="20">
        <f t="shared" si="27"/>
        <v>0.38505774708488399</v>
      </c>
      <c r="E214" s="20">
        <f t="shared" si="29"/>
        <v>9.6149422529151156</v>
      </c>
      <c r="F214" s="20">
        <f t="shared" si="30"/>
        <v>3.8505774708488399E-2</v>
      </c>
      <c r="G214" s="20">
        <f t="shared" si="32"/>
        <v>0.96222614814826823</v>
      </c>
      <c r="H214" s="20">
        <f t="shared" si="28"/>
        <v>0.37051263279213797</v>
      </c>
      <c r="I214" s="20"/>
    </row>
    <row r="215" spans="1:9" ht="13.5" x14ac:dyDescent="0.25">
      <c r="A215" s="20">
        <f t="shared" si="31"/>
        <v>8.5199999999999942</v>
      </c>
      <c r="B215" s="22">
        <f t="shared" si="25"/>
        <v>0.16401794116981597</v>
      </c>
      <c r="C215" s="22">
        <f t="shared" si="26"/>
        <v>0.72896862742140434</v>
      </c>
      <c r="D215" s="20">
        <f t="shared" si="27"/>
        <v>0.4100448529245399</v>
      </c>
      <c r="E215" s="20">
        <f t="shared" si="29"/>
        <v>9.5899551470754609</v>
      </c>
      <c r="F215" s="20">
        <f t="shared" si="30"/>
        <v>4.1004485292453992E-2</v>
      </c>
      <c r="G215" s="20">
        <f t="shared" si="32"/>
        <v>0.95982482484310006</v>
      </c>
      <c r="H215" s="20">
        <f t="shared" si="28"/>
        <v>0.39357122913611126</v>
      </c>
      <c r="I215" s="20"/>
    </row>
    <row r="216" spans="1:9" ht="13.5" x14ac:dyDescent="0.25">
      <c r="A216" s="20">
        <f t="shared" si="31"/>
        <v>8.5599999999999934</v>
      </c>
      <c r="B216" s="22">
        <f t="shared" si="25"/>
        <v>0.17336547962455076</v>
      </c>
      <c r="C216" s="22">
        <f t="shared" si="26"/>
        <v>0.77051324277578115</v>
      </c>
      <c r="D216" s="20">
        <f t="shared" si="27"/>
        <v>0.43341369906137689</v>
      </c>
      <c r="E216" s="20">
        <f t="shared" si="29"/>
        <v>9.5665863009386225</v>
      </c>
      <c r="F216" s="20">
        <f t="shared" si="30"/>
        <v>4.334136990613769E-2</v>
      </c>
      <c r="G216" s="20">
        <f t="shared" si="32"/>
        <v>0.95758444375370644</v>
      </c>
      <c r="H216" s="20">
        <f t="shared" si="28"/>
        <v>0.41503021593092493</v>
      </c>
      <c r="I216" s="20"/>
    </row>
    <row r="217" spans="1:9" ht="13.5" x14ac:dyDescent="0.25">
      <c r="A217" s="20">
        <f t="shared" si="31"/>
        <v>8.5999999999999925</v>
      </c>
      <c r="B217" s="22">
        <f t="shared" si="25"/>
        <v>0.18202882373436147</v>
      </c>
      <c r="C217" s="22">
        <f t="shared" si="26"/>
        <v>0.80901699437493979</v>
      </c>
      <c r="D217" s="20">
        <f t="shared" si="27"/>
        <v>0.45507205933590367</v>
      </c>
      <c r="E217" s="20">
        <f t="shared" si="29"/>
        <v>9.5449279406640954</v>
      </c>
      <c r="F217" s="20">
        <f t="shared" si="30"/>
        <v>4.5507205933590367E-2</v>
      </c>
      <c r="G217" s="20">
        <f t="shared" si="32"/>
        <v>0.95551271718596187</v>
      </c>
      <c r="H217" s="20">
        <f t="shared" si="28"/>
        <v>0.4348271399314606</v>
      </c>
      <c r="I217" s="20"/>
    </row>
    <row r="218" spans="1:9" ht="13.5" x14ac:dyDescent="0.25">
      <c r="A218" s="20">
        <f t="shared" si="31"/>
        <v>8.6399999999999917</v>
      </c>
      <c r="B218" s="22">
        <f t="shared" si="25"/>
        <v>0.1899737832379518</v>
      </c>
      <c r="C218" s="22">
        <f t="shared" si="26"/>
        <v>0.84432792550200797</v>
      </c>
      <c r="D218" s="20">
        <f t="shared" si="27"/>
        <v>0.4749344580948795</v>
      </c>
      <c r="E218" s="20">
        <f t="shared" si="29"/>
        <v>9.5250655419051213</v>
      </c>
      <c r="F218" s="20">
        <f t="shared" si="30"/>
        <v>4.7493445809487951E-2</v>
      </c>
      <c r="G218" s="20">
        <f t="shared" si="32"/>
        <v>0.95361672329782388</v>
      </c>
      <c r="H218" s="20">
        <f t="shared" si="28"/>
        <v>0.45290544170966662</v>
      </c>
      <c r="I218" s="20"/>
    </row>
    <row r="219" spans="1:9" ht="13.5" x14ac:dyDescent="0.25">
      <c r="A219" s="20">
        <f t="shared" si="31"/>
        <v>8.6799999999999908</v>
      </c>
      <c r="B219" s="22">
        <f t="shared" si="25"/>
        <v>0.19716900300986764</v>
      </c>
      <c r="C219" s="22">
        <f t="shared" si="26"/>
        <v>0.87630668004385615</v>
      </c>
      <c r="D219" s="20">
        <f t="shared" si="27"/>
        <v>0.4929225075246691</v>
      </c>
      <c r="E219" s="20">
        <f t="shared" si="29"/>
        <v>9.5070774924753305</v>
      </c>
      <c r="F219" s="20">
        <f t="shared" si="30"/>
        <v>4.9292250752466911E-2</v>
      </c>
      <c r="G219" s="20">
        <f t="shared" si="32"/>
        <v>0.95190289470603895</v>
      </c>
      <c r="H219" s="20">
        <f t="shared" si="28"/>
        <v>0.4692143617784918</v>
      </c>
      <c r="I219" s="20"/>
    </row>
    <row r="220" spans="1:9" ht="13.5" x14ac:dyDescent="0.25">
      <c r="A220" s="20">
        <f t="shared" si="31"/>
        <v>8.71999999999999</v>
      </c>
      <c r="B220" s="22">
        <f t="shared" si="25"/>
        <v>0.20358608680485271</v>
      </c>
      <c r="C220" s="22">
        <f t="shared" si="26"/>
        <v>0.90482705246601203</v>
      </c>
      <c r="D220" s="20">
        <f t="shared" si="27"/>
        <v>0.50896521701213182</v>
      </c>
      <c r="E220" s="20">
        <f t="shared" si="29"/>
        <v>9.4910347829878674</v>
      </c>
      <c r="F220" s="20">
        <f t="shared" si="30"/>
        <v>5.0896521701213185E-2</v>
      </c>
      <c r="G220" s="20">
        <f t="shared" si="32"/>
        <v>0.95037700884047971</v>
      </c>
      <c r="H220" s="20">
        <f t="shared" si="28"/>
        <v>0.48370884054783547</v>
      </c>
      <c r="I220" s="20"/>
    </row>
    <row r="221" spans="1:9" ht="13.5" x14ac:dyDescent="0.25">
      <c r="A221" s="20">
        <f t="shared" si="31"/>
        <v>8.7599999999999891</v>
      </c>
      <c r="B221" s="22">
        <f t="shared" si="25"/>
        <v>0.20919970932485507</v>
      </c>
      <c r="C221" s="22">
        <f t="shared" si="26"/>
        <v>0.9297764858882448</v>
      </c>
      <c r="D221" s="20">
        <f t="shared" si="27"/>
        <v>0.52299927331213769</v>
      </c>
      <c r="E221" s="20">
        <f t="shared" si="29"/>
        <v>9.4770007266878622</v>
      </c>
      <c r="F221" s="20">
        <f t="shared" si="30"/>
        <v>5.2299927331213768E-2</v>
      </c>
      <c r="G221" s="20">
        <f t="shared" si="32"/>
        <v>0.94904417986425016</v>
      </c>
      <c r="H221" s="20">
        <f t="shared" si="28"/>
        <v>0.49634941641011654</v>
      </c>
      <c r="I221" s="20"/>
    </row>
    <row r="222" spans="1:9" ht="13.5" x14ac:dyDescent="0.25">
      <c r="A222" s="20">
        <f t="shared" si="31"/>
        <v>8.7999999999999883</v>
      </c>
      <c r="B222" s="22">
        <f t="shared" si="25"/>
        <v>0.21398771616640816</v>
      </c>
      <c r="C222" s="22">
        <f t="shared" si="26"/>
        <v>0.95105651629514731</v>
      </c>
      <c r="D222" s="20">
        <f t="shared" si="27"/>
        <v>0.53496929041602037</v>
      </c>
      <c r="E222" s="20">
        <f t="shared" si="29"/>
        <v>9.4650307095839796</v>
      </c>
      <c r="F222" s="20">
        <f t="shared" si="30"/>
        <v>5.349692904160204E-2</v>
      </c>
      <c r="G222" s="20">
        <f t="shared" si="32"/>
        <v>0.94790885198798291</v>
      </c>
      <c r="H222" s="20">
        <f t="shared" si="28"/>
        <v>0.50710212592707571</v>
      </c>
      <c r="I222" s="20"/>
    </row>
    <row r="223" spans="1:9" ht="13.5" x14ac:dyDescent="0.25">
      <c r="A223" s="20">
        <f t="shared" si="31"/>
        <v>8.8399999999999874</v>
      </c>
      <c r="B223" s="22">
        <f t="shared" si="25"/>
        <v>0.21793121125394088</v>
      </c>
      <c r="C223" s="22">
        <f t="shared" si="26"/>
        <v>0.96858316112862608</v>
      </c>
      <c r="D223" s="20">
        <f t="shared" si="27"/>
        <v>0.5448280281348522</v>
      </c>
      <c r="E223" s="20">
        <f t="shared" si="29"/>
        <v>9.4551719718651484</v>
      </c>
      <c r="F223" s="20">
        <f t="shared" si="30"/>
        <v>5.448280281348522E-2</v>
      </c>
      <c r="G223" s="20">
        <f t="shared" si="32"/>
        <v>0.94697479401995266</v>
      </c>
      <c r="H223" s="20">
        <f t="shared" si="28"/>
        <v>0.51593840971929861</v>
      </c>
      <c r="I223" s="20"/>
    </row>
    <row r="224" spans="1:9" ht="13.5" x14ac:dyDescent="0.25">
      <c r="A224" s="20">
        <f t="shared" si="31"/>
        <v>8.8799999999999866</v>
      </c>
      <c r="B224" s="22">
        <f t="shared" si="25"/>
        <v>0.22101463141395403</v>
      </c>
      <c r="C224" s="22">
        <f t="shared" si="26"/>
        <v>0.9822872507286845</v>
      </c>
      <c r="D224" s="20">
        <f t="shared" si="27"/>
        <v>0.55253657853488503</v>
      </c>
      <c r="E224" s="20">
        <f t="shared" si="29"/>
        <v>9.4474634214651143</v>
      </c>
      <c r="F224" s="20">
        <f t="shared" si="30"/>
        <v>5.52536578534885E-2</v>
      </c>
      <c r="G224" s="20">
        <f t="shared" si="32"/>
        <v>0.94624509500943965</v>
      </c>
      <c r="H224" s="20">
        <f t="shared" si="28"/>
        <v>0.52283502725193298</v>
      </c>
      <c r="I224" s="20"/>
    </row>
    <row r="225" spans="1:9" ht="13.5" x14ac:dyDescent="0.25">
      <c r="A225" s="20">
        <f t="shared" si="31"/>
        <v>8.9199999999999857</v>
      </c>
      <c r="B225" s="22">
        <f t="shared" si="25"/>
        <v>0.22322580779575688</v>
      </c>
      <c r="C225" s="22">
        <f t="shared" si="26"/>
        <v>0.99211470131447499</v>
      </c>
      <c r="D225" s="20">
        <f t="shared" si="27"/>
        <v>0.55806451948939217</v>
      </c>
      <c r="E225" s="20">
        <f t="shared" si="29"/>
        <v>9.4419354805106082</v>
      </c>
      <c r="F225" s="20">
        <f t="shared" si="30"/>
        <v>5.5806451948939219E-2</v>
      </c>
      <c r="G225" s="20">
        <f t="shared" si="32"/>
        <v>0.9457221608588412</v>
      </c>
      <c r="H225" s="20">
        <f t="shared" si="28"/>
        <v>0.5277739832701589</v>
      </c>
      <c r="I225" s="20"/>
    </row>
    <row r="226" spans="1:9" ht="13.5" x14ac:dyDescent="0.25">
      <c r="A226" s="20">
        <f t="shared" si="31"/>
        <v>8.9599999999999849</v>
      </c>
      <c r="B226" s="22">
        <f t="shared" si="25"/>
        <v>0.22455601389636076</v>
      </c>
      <c r="C226" s="22">
        <f t="shared" si="26"/>
        <v>0.99802672842827</v>
      </c>
      <c r="D226" s="20">
        <f t="shared" si="27"/>
        <v>0.56139003474090188</v>
      </c>
      <c r="E226" s="20">
        <f t="shared" si="29"/>
        <v>9.4386099652590989</v>
      </c>
      <c r="F226" s="20">
        <f t="shared" si="30"/>
        <v>5.6139003474090191E-2</v>
      </c>
      <c r="G226" s="20">
        <f t="shared" si="32"/>
        <v>0.94540771180003347</v>
      </c>
      <c r="H226" s="20">
        <f t="shared" si="28"/>
        <v>0.53074246817173731</v>
      </c>
      <c r="I226" s="20"/>
    </row>
    <row r="227" spans="1:9" ht="13.5" x14ac:dyDescent="0.25">
      <c r="A227" s="20">
        <f t="shared" si="31"/>
        <v>8.999999999999984</v>
      </c>
      <c r="B227" s="22">
        <f t="shared" si="25"/>
        <v>0.22500000000000001</v>
      </c>
      <c r="C227" s="22">
        <f t="shared" si="26"/>
        <v>1</v>
      </c>
      <c r="D227" s="20">
        <f t="shared" si="27"/>
        <v>0.5625</v>
      </c>
      <c r="E227" s="20">
        <f t="shared" si="29"/>
        <v>9.4375</v>
      </c>
      <c r="F227" s="20">
        <f t="shared" si="30"/>
        <v>5.6250000000000001E-2</v>
      </c>
      <c r="G227" s="20">
        <f t="shared" si="32"/>
        <v>0.94530278065205953</v>
      </c>
      <c r="H227" s="20">
        <f t="shared" si="28"/>
        <v>0.53173281411678353</v>
      </c>
      <c r="I227" s="20"/>
    </row>
    <row r="228" spans="1:9" ht="13.5" x14ac:dyDescent="0.25">
      <c r="A228" s="20">
        <f t="shared" si="31"/>
        <v>9.0399999999999832</v>
      </c>
      <c r="B228" s="22">
        <f t="shared" si="25"/>
        <v>0.22455601389636151</v>
      </c>
      <c r="C228" s="22">
        <f t="shared" si="26"/>
        <v>0.99802672842827334</v>
      </c>
      <c r="D228" s="20">
        <f t="shared" si="27"/>
        <v>0.56139003474090376</v>
      </c>
      <c r="E228" s="20">
        <f t="shared" si="29"/>
        <v>9.4386099652590971</v>
      </c>
      <c r="F228" s="20">
        <f t="shared" si="30"/>
        <v>5.6139003474090378E-2</v>
      </c>
      <c r="G228" s="20">
        <f t="shared" si="32"/>
        <v>0.94540771180003325</v>
      </c>
      <c r="H228" s="20">
        <f t="shared" si="28"/>
        <v>0.53074246817173898</v>
      </c>
      <c r="I228" s="20"/>
    </row>
    <row r="229" spans="1:9" ht="13.5" x14ac:dyDescent="0.25">
      <c r="A229" s="20">
        <f t="shared" si="31"/>
        <v>9.0799999999999823</v>
      </c>
      <c r="B229" s="22">
        <f t="shared" si="25"/>
        <v>0.22322580779575829</v>
      </c>
      <c r="C229" s="22">
        <f t="shared" si="26"/>
        <v>0.99211470131448132</v>
      </c>
      <c r="D229" s="20">
        <f t="shared" si="27"/>
        <v>0.55806451948939573</v>
      </c>
      <c r="E229" s="20">
        <f t="shared" si="29"/>
        <v>9.4419354805106046</v>
      </c>
      <c r="F229" s="20">
        <f t="shared" si="30"/>
        <v>5.5806451948939573E-2</v>
      </c>
      <c r="G229" s="20">
        <f t="shared" si="32"/>
        <v>0.94572216085884087</v>
      </c>
      <c r="H229" s="20">
        <f t="shared" si="28"/>
        <v>0.52777398327016201</v>
      </c>
      <c r="I229" s="20"/>
    </row>
    <row r="230" spans="1:9" ht="13.5" x14ac:dyDescent="0.25">
      <c r="A230" s="20">
        <f t="shared" si="31"/>
        <v>9.1199999999999815</v>
      </c>
      <c r="B230" s="22">
        <f t="shared" si="25"/>
        <v>0.22101463141395622</v>
      </c>
      <c r="C230" s="22">
        <f t="shared" si="26"/>
        <v>0.98228725072869427</v>
      </c>
      <c r="D230" s="20">
        <f t="shared" si="27"/>
        <v>0.55253657853489058</v>
      </c>
      <c r="E230" s="20">
        <f t="shared" si="29"/>
        <v>9.447463421465109</v>
      </c>
      <c r="F230" s="20">
        <f t="shared" si="30"/>
        <v>5.5253657853489055E-2</v>
      </c>
      <c r="G230" s="20">
        <f t="shared" si="32"/>
        <v>0.9462450950094391</v>
      </c>
      <c r="H230" s="20">
        <f t="shared" si="28"/>
        <v>0.52283502725193798</v>
      </c>
      <c r="I230" s="20"/>
    </row>
    <row r="231" spans="1:9" ht="13.5" x14ac:dyDescent="0.25">
      <c r="A231" s="20">
        <f t="shared" si="31"/>
        <v>9.1599999999999806</v>
      </c>
      <c r="B231" s="22">
        <f t="shared" si="25"/>
        <v>0.2179312112539438</v>
      </c>
      <c r="C231" s="22">
        <f t="shared" si="26"/>
        <v>0.96858316112863907</v>
      </c>
      <c r="D231" s="20">
        <f t="shared" si="27"/>
        <v>0.54482802813485953</v>
      </c>
      <c r="E231" s="20">
        <f t="shared" si="29"/>
        <v>9.4551719718651412</v>
      </c>
      <c r="F231" s="20">
        <f t="shared" si="30"/>
        <v>5.4482802813485956E-2</v>
      </c>
      <c r="G231" s="20">
        <f t="shared" si="32"/>
        <v>0.94697479401995199</v>
      </c>
      <c r="H231" s="20">
        <f t="shared" si="28"/>
        <v>0.51593840971930527</v>
      </c>
      <c r="I231" s="20"/>
    </row>
    <row r="232" spans="1:9" ht="13.5" x14ac:dyDescent="0.25">
      <c r="A232" s="20">
        <f t="shared" si="31"/>
        <v>9.1999999999999797</v>
      </c>
      <c r="B232" s="22">
        <f t="shared" si="25"/>
        <v>0.21398771616641193</v>
      </c>
      <c r="C232" s="22">
        <f t="shared" si="26"/>
        <v>0.95105651629516419</v>
      </c>
      <c r="D232" s="20">
        <f t="shared" si="27"/>
        <v>0.53496929041602981</v>
      </c>
      <c r="E232" s="20">
        <f t="shared" si="29"/>
        <v>9.4650307095839707</v>
      </c>
      <c r="F232" s="20">
        <f t="shared" si="30"/>
        <v>5.3496929041602984E-2</v>
      </c>
      <c r="G232" s="20">
        <f t="shared" si="32"/>
        <v>0.94790885198798203</v>
      </c>
      <c r="H232" s="20">
        <f t="shared" si="28"/>
        <v>0.50710212592708415</v>
      </c>
      <c r="I232" s="20"/>
    </row>
    <row r="233" spans="1:9" ht="13.5" x14ac:dyDescent="0.25">
      <c r="A233" s="20">
        <f t="shared" si="31"/>
        <v>9.2399999999999789</v>
      </c>
      <c r="B233" s="22">
        <f t="shared" si="25"/>
        <v>0.20919970932485943</v>
      </c>
      <c r="C233" s="22">
        <f t="shared" si="26"/>
        <v>0.92977648588826411</v>
      </c>
      <c r="D233" s="20">
        <f t="shared" si="27"/>
        <v>0.52299927331214857</v>
      </c>
      <c r="E233" s="20">
        <f t="shared" si="29"/>
        <v>9.4770007266878515</v>
      </c>
      <c r="F233" s="20">
        <f t="shared" si="30"/>
        <v>5.2299927331214857E-2</v>
      </c>
      <c r="G233" s="20">
        <f t="shared" si="32"/>
        <v>0.94904417986424916</v>
      </c>
      <c r="H233" s="20">
        <f t="shared" si="28"/>
        <v>0.49634941641012631</v>
      </c>
      <c r="I233" s="20"/>
    </row>
    <row r="234" spans="1:9" ht="13.5" x14ac:dyDescent="0.25">
      <c r="A234" s="20">
        <f t="shared" si="31"/>
        <v>9.279999999999978</v>
      </c>
      <c r="B234" s="22">
        <f t="shared" si="25"/>
        <v>0.20358608680485776</v>
      </c>
      <c r="C234" s="22">
        <f t="shared" si="26"/>
        <v>0.90482705246603445</v>
      </c>
      <c r="D234" s="20">
        <f t="shared" si="27"/>
        <v>0.50896521701214437</v>
      </c>
      <c r="E234" s="20">
        <f t="shared" si="29"/>
        <v>9.491034782987855</v>
      </c>
      <c r="F234" s="20">
        <f t="shared" si="30"/>
        <v>5.0896521701214434E-2</v>
      </c>
      <c r="G234" s="20">
        <f t="shared" si="32"/>
        <v>0.95037700884047849</v>
      </c>
      <c r="H234" s="20">
        <f t="shared" si="28"/>
        <v>0.4837088405478468</v>
      </c>
      <c r="I234" s="20"/>
    </row>
    <row r="235" spans="1:9" ht="13.5" x14ac:dyDescent="0.25">
      <c r="A235" s="20">
        <f t="shared" si="31"/>
        <v>9.3199999999999772</v>
      </c>
      <c r="B235" s="22">
        <f t="shared" si="25"/>
        <v>0.19716900300987333</v>
      </c>
      <c r="C235" s="22">
        <f t="shared" si="26"/>
        <v>0.87630668004388146</v>
      </c>
      <c r="D235" s="20">
        <f t="shared" si="27"/>
        <v>0.49292250752468336</v>
      </c>
      <c r="E235" s="20">
        <f t="shared" si="29"/>
        <v>9.5070774924753163</v>
      </c>
      <c r="F235" s="20">
        <f t="shared" si="30"/>
        <v>4.9292250752468333E-2</v>
      </c>
      <c r="G235" s="20">
        <f t="shared" si="32"/>
        <v>0.95190289470603762</v>
      </c>
      <c r="H235" s="20">
        <f t="shared" si="28"/>
        <v>0.46921436177850467</v>
      </c>
      <c r="I235" s="20"/>
    </row>
    <row r="236" spans="1:9" ht="13.5" x14ac:dyDescent="0.25">
      <c r="A236" s="20">
        <f t="shared" si="31"/>
        <v>9.3599999999999763</v>
      </c>
      <c r="B236" s="22">
        <f t="shared" si="25"/>
        <v>0.18997378323795791</v>
      </c>
      <c r="C236" s="22">
        <f t="shared" si="26"/>
        <v>0.84432792550203517</v>
      </c>
      <c r="D236" s="20">
        <f t="shared" si="27"/>
        <v>0.47493445809489476</v>
      </c>
      <c r="E236" s="20">
        <f t="shared" si="29"/>
        <v>9.5250655419051053</v>
      </c>
      <c r="F236" s="20">
        <f t="shared" si="30"/>
        <v>4.7493445809489478E-2</v>
      </c>
      <c r="G236" s="20">
        <f t="shared" si="32"/>
        <v>0.95361672329782243</v>
      </c>
      <c r="H236" s="20">
        <f t="shared" si="28"/>
        <v>0.4529054417096805</v>
      </c>
      <c r="I236" s="20"/>
    </row>
    <row r="237" spans="1:9" ht="13.5" x14ac:dyDescent="0.25">
      <c r="A237" s="20">
        <f t="shared" si="31"/>
        <v>9.3999999999999755</v>
      </c>
      <c r="B237" s="22">
        <f t="shared" si="25"/>
        <v>0.18202882373436843</v>
      </c>
      <c r="C237" s="22">
        <f t="shared" si="26"/>
        <v>0.80901699437497077</v>
      </c>
      <c r="D237" s="20">
        <f t="shared" si="27"/>
        <v>0.4550720593359211</v>
      </c>
      <c r="E237" s="20">
        <f t="shared" si="29"/>
        <v>9.5449279406640795</v>
      </c>
      <c r="F237" s="20">
        <f t="shared" si="30"/>
        <v>4.5507205933592108E-2</v>
      </c>
      <c r="G237" s="20">
        <f t="shared" si="32"/>
        <v>0.9555127171859602</v>
      </c>
      <c r="H237" s="20">
        <f t="shared" si="28"/>
        <v>0.43482713993147648</v>
      </c>
      <c r="I237" s="20"/>
    </row>
    <row r="238" spans="1:9" ht="13.5" x14ac:dyDescent="0.25">
      <c r="A238" s="20">
        <f t="shared" si="31"/>
        <v>9.4399999999999746</v>
      </c>
      <c r="B238" s="22">
        <f t="shared" si="25"/>
        <v>0.17336547962455859</v>
      </c>
      <c r="C238" s="22">
        <f t="shared" si="26"/>
        <v>0.7705132427758159</v>
      </c>
      <c r="D238" s="20">
        <f t="shared" si="27"/>
        <v>0.43341369906139648</v>
      </c>
      <c r="E238" s="20">
        <f t="shared" si="29"/>
        <v>9.566586300938603</v>
      </c>
      <c r="F238" s="20">
        <f t="shared" si="30"/>
        <v>4.3341369906139647E-2</v>
      </c>
      <c r="G238" s="20">
        <f t="shared" si="32"/>
        <v>0.95758444375370455</v>
      </c>
      <c r="H238" s="20">
        <f t="shared" si="28"/>
        <v>0.41503021593094286</v>
      </c>
      <c r="I238" s="20"/>
    </row>
    <row r="239" spans="1:9" ht="13.5" x14ac:dyDescent="0.25">
      <c r="A239" s="20">
        <f t="shared" si="31"/>
        <v>9.4799999999999738</v>
      </c>
      <c r="B239" s="22">
        <f t="shared" si="25"/>
        <v>0.1640179411698241</v>
      </c>
      <c r="C239" s="22">
        <f t="shared" si="26"/>
        <v>0.72896862742144042</v>
      </c>
      <c r="D239" s="20">
        <f t="shared" si="27"/>
        <v>0.41004485292456028</v>
      </c>
      <c r="E239" s="20">
        <f t="shared" si="29"/>
        <v>9.5899551470754396</v>
      </c>
      <c r="F239" s="20">
        <f t="shared" si="30"/>
        <v>4.1004485292456025E-2</v>
      </c>
      <c r="G239" s="20">
        <f t="shared" si="32"/>
        <v>0.95982482484309817</v>
      </c>
      <c r="H239" s="20">
        <f t="shared" si="28"/>
        <v>0.39357122913613002</v>
      </c>
      <c r="I239" s="20"/>
    </row>
    <row r="240" spans="1:9" ht="13.5" x14ac:dyDescent="0.25">
      <c r="A240" s="20">
        <f t="shared" si="31"/>
        <v>9.5199999999999729</v>
      </c>
      <c r="B240" s="22">
        <f t="shared" si="25"/>
        <v>0.1540230988339622</v>
      </c>
      <c r="C240" s="22">
        <f t="shared" si="26"/>
        <v>0.68454710592872092</v>
      </c>
      <c r="D240" s="20">
        <f t="shared" si="27"/>
        <v>0.38505774708490548</v>
      </c>
      <c r="E240" s="20">
        <f t="shared" si="29"/>
        <v>9.6149422529150943</v>
      </c>
      <c r="F240" s="20">
        <f t="shared" si="30"/>
        <v>3.8505774708490551E-2</v>
      </c>
      <c r="G240" s="20">
        <f t="shared" si="32"/>
        <v>0.96222614814826612</v>
      </c>
      <c r="H240" s="20">
        <f t="shared" si="28"/>
        <v>0.37051263279215785</v>
      </c>
      <c r="I240" s="20"/>
    </row>
    <row r="241" spans="1:9" ht="13.5" x14ac:dyDescent="0.25">
      <c r="A241" s="20">
        <f t="shared" si="31"/>
        <v>9.5599999999999721</v>
      </c>
      <c r="B241" s="22">
        <f t="shared" si="25"/>
        <v>0.1434203976934629</v>
      </c>
      <c r="C241" s="22">
        <f t="shared" si="26"/>
        <v>0.63742398974872405</v>
      </c>
      <c r="D241" s="20">
        <f t="shared" si="27"/>
        <v>0.35855099423365727</v>
      </c>
      <c r="E241" s="20">
        <f t="shared" si="29"/>
        <v>9.6414490057663436</v>
      </c>
      <c r="F241" s="20">
        <f t="shared" si="30"/>
        <v>3.5855099423365726E-2</v>
      </c>
      <c r="G241" s="20">
        <f t="shared" si="32"/>
        <v>0.96478008054526176</v>
      </c>
      <c r="H241" s="20">
        <f t="shared" si="28"/>
        <v>0.34592285709633153</v>
      </c>
      <c r="I241" s="20"/>
    </row>
    <row r="242" spans="1:9" ht="13.5" x14ac:dyDescent="0.25">
      <c r="A242" s="20">
        <f t="shared" si="31"/>
        <v>9.5999999999999712</v>
      </c>
      <c r="B242" s="22">
        <f t="shared" si="25"/>
        <v>0.13225168176581498</v>
      </c>
      <c r="C242" s="22">
        <f t="shared" si="26"/>
        <v>0.587785252292511</v>
      </c>
      <c r="D242" s="20">
        <f t="shared" si="27"/>
        <v>0.33062920441453747</v>
      </c>
      <c r="E242" s="20">
        <f t="shared" si="29"/>
        <v>9.6693707955854631</v>
      </c>
      <c r="F242" s="20">
        <f t="shared" si="30"/>
        <v>3.3062920441453744E-2</v>
      </c>
      <c r="G242" s="20">
        <f t="shared" si="32"/>
        <v>0.96747768355093278</v>
      </c>
      <c r="H242" s="20">
        <f t="shared" si="28"/>
        <v>0.31987637680126457</v>
      </c>
      <c r="I242" s="20"/>
    </row>
    <row r="243" spans="1:9" ht="13.5" x14ac:dyDescent="0.25">
      <c r="A243" s="20">
        <f t="shared" si="31"/>
        <v>9.6399999999999704</v>
      </c>
      <c r="B243" s="22">
        <f t="shared" si="25"/>
        <v>0.12056102887028354</v>
      </c>
      <c r="C243" s="22">
        <f t="shared" si="26"/>
        <v>0.53582679497903796</v>
      </c>
      <c r="D243" s="20">
        <f t="shared" si="27"/>
        <v>0.30140257217570887</v>
      </c>
      <c r="E243" s="20">
        <f t="shared" si="29"/>
        <v>9.698597427824291</v>
      </c>
      <c r="F243" s="20">
        <f t="shared" si="30"/>
        <v>3.0140257217570889E-2</v>
      </c>
      <c r="G243" s="20">
        <f t="shared" si="32"/>
        <v>0.97030943110306689</v>
      </c>
      <c r="H243" s="20">
        <f t="shared" si="28"/>
        <v>0.29245375834081311</v>
      </c>
      <c r="I243" s="20"/>
    </row>
    <row r="244" spans="1:9" ht="13.5" x14ac:dyDescent="0.25">
      <c r="A244" s="20">
        <f t="shared" si="31"/>
        <v>9.6799999999999695</v>
      </c>
      <c r="B244" s="22">
        <f t="shared" si="25"/>
        <v>0.10839457667289565</v>
      </c>
      <c r="C244" s="22">
        <f t="shared" si="26"/>
        <v>0.48175367410175846</v>
      </c>
      <c r="D244" s="20">
        <f t="shared" si="27"/>
        <v>0.27098644168223912</v>
      </c>
      <c r="E244" s="20">
        <f t="shared" si="29"/>
        <v>9.7290135583177602</v>
      </c>
      <c r="F244" s="20">
        <f t="shared" si="30"/>
        <v>2.7098644168223912E-2</v>
      </c>
      <c r="G244" s="20">
        <f t="shared" si="32"/>
        <v>0.97326522984985897</v>
      </c>
      <c r="H244" s="20">
        <f t="shared" si="28"/>
        <v>0.26374168145005988</v>
      </c>
      <c r="I244" s="20"/>
    </row>
    <row r="245" spans="1:9" ht="13.5" x14ac:dyDescent="0.25">
      <c r="A245" s="20">
        <f t="shared" si="31"/>
        <v>9.7199999999999687</v>
      </c>
      <c r="B245" s="22">
        <f t="shared" si="25"/>
        <v>9.5800340602151451E-2</v>
      </c>
      <c r="C245" s="22">
        <f t="shared" si="26"/>
        <v>0.42577929156511757</v>
      </c>
      <c r="D245" s="20">
        <f t="shared" si="27"/>
        <v>0.23950085150537864</v>
      </c>
      <c r="E245" s="20">
        <f t="shared" si="29"/>
        <v>9.7604991484946222</v>
      </c>
      <c r="F245" s="20">
        <f t="shared" si="30"/>
        <v>2.3950085150537863E-2</v>
      </c>
      <c r="G245" s="20">
        <f t="shared" si="32"/>
        <v>0.97633444212836829</v>
      </c>
      <c r="H245" s="20">
        <f t="shared" si="28"/>
        <v>0.23383293024377302</v>
      </c>
      <c r="I245" s="20"/>
    </row>
    <row r="246" spans="1:9" ht="13.5" x14ac:dyDescent="0.25">
      <c r="A246" s="20">
        <f t="shared" si="31"/>
        <v>9.7599999999999678</v>
      </c>
      <c r="B246" s="22">
        <f t="shared" si="25"/>
        <v>8.2828024354063376E-2</v>
      </c>
      <c r="C246" s="22">
        <f t="shared" si="26"/>
        <v>0.3681245526847261</v>
      </c>
      <c r="D246" s="20">
        <f t="shared" si="27"/>
        <v>0.20707006088515845</v>
      </c>
      <c r="E246" s="20">
        <f t="shared" si="29"/>
        <v>9.7929299391148419</v>
      </c>
      <c r="F246" s="20">
        <f t="shared" si="30"/>
        <v>2.0707006088515844E-2</v>
      </c>
      <c r="G246" s="20">
        <f t="shared" si="32"/>
        <v>0.97950591179893109</v>
      </c>
      <c r="H246" s="20">
        <f t="shared" si="28"/>
        <v>0.2028263487935773</v>
      </c>
      <c r="I246" s="20"/>
    </row>
    <row r="247" spans="1:9" ht="13.5" x14ac:dyDescent="0.25">
      <c r="A247" s="20">
        <f t="shared" si="31"/>
        <v>9.799999999999967</v>
      </c>
      <c r="B247" s="22">
        <f t="shared" si="25"/>
        <v>6.9528823734374315E-2</v>
      </c>
      <c r="C247" s="22">
        <f t="shared" si="26"/>
        <v>0.30901699437499697</v>
      </c>
      <c r="D247" s="20">
        <f t="shared" si="27"/>
        <v>0.17382205933593578</v>
      </c>
      <c r="E247" s="20">
        <f t="shared" si="29"/>
        <v>9.8261779406640635</v>
      </c>
      <c r="F247" s="20">
        <f t="shared" si="30"/>
        <v>1.7382205933593579E-2</v>
      </c>
      <c r="G247" s="20">
        <f t="shared" si="32"/>
        <v>0.9827679930854103</v>
      </c>
      <c r="H247" s="20">
        <f t="shared" si="28"/>
        <v>0.17082675640755071</v>
      </c>
      <c r="I247" s="20"/>
    </row>
    <row r="248" spans="1:9" ht="13.5" x14ac:dyDescent="0.25">
      <c r="A248" s="20">
        <f t="shared" si="31"/>
        <v>9.8399999999999661</v>
      </c>
      <c r="B248" s="22">
        <f t="shared" si="25"/>
        <v>5.595522461210415E-2</v>
      </c>
      <c r="C248" s="22">
        <f t="shared" si="26"/>
        <v>0.24868988716490734</v>
      </c>
      <c r="D248" s="20">
        <f t="shared" si="27"/>
        <v>0.13988806153026037</v>
      </c>
      <c r="E248" s="20">
        <f t="shared" si="29"/>
        <v>9.8601119384697391</v>
      </c>
      <c r="F248" s="20">
        <f t="shared" si="30"/>
        <v>1.3988806153026037E-2</v>
      </c>
      <c r="G248" s="20">
        <f t="shared" si="32"/>
        <v>0.98610858254965417</v>
      </c>
      <c r="H248" s="20">
        <f t="shared" si="28"/>
        <v>0.13794481807122386</v>
      </c>
      <c r="I248" s="20"/>
    </row>
    <row r="249" spans="1:9" ht="13.5" x14ac:dyDescent="0.25">
      <c r="A249" s="20">
        <f t="shared" si="31"/>
        <v>9.8799999999999653</v>
      </c>
      <c r="B249" s="22">
        <f t="shared" si="25"/>
        <v>4.21607957818005E-2</v>
      </c>
      <c r="C249" s="22">
        <f t="shared" si="26"/>
        <v>0.18738131458578</v>
      </c>
      <c r="D249" s="20">
        <f t="shared" si="27"/>
        <v>0.10540198945450124</v>
      </c>
      <c r="E249" s="20">
        <f t="shared" si="29"/>
        <v>9.8945980105454989</v>
      </c>
      <c r="F249" s="20">
        <f t="shared" si="30"/>
        <v>1.0540198945450125E-2</v>
      </c>
      <c r="G249" s="20">
        <f t="shared" si="32"/>
        <v>0.98951515430267256</v>
      </c>
      <c r="H249" s="20">
        <f t="shared" si="28"/>
        <v>0.10429686585887947</v>
      </c>
      <c r="I249" s="20"/>
    </row>
    <row r="250" spans="1:9" ht="13.5" x14ac:dyDescent="0.25">
      <c r="A250" s="20">
        <f t="shared" si="31"/>
        <v>9.9199999999999644</v>
      </c>
      <c r="B250" s="22">
        <f t="shared" si="25"/>
        <v>2.8199977551981125E-2</v>
      </c>
      <c r="C250" s="22">
        <f t="shared" si="26"/>
        <v>0.12533323356436055</v>
      </c>
      <c r="D250" s="20">
        <f t="shared" si="27"/>
        <v>7.0499943879952814E-2</v>
      </c>
      <c r="E250" s="20">
        <f t="shared" si="29"/>
        <v>9.9295000561200464</v>
      </c>
      <c r="F250" s="20">
        <f t="shared" si="30"/>
        <v>7.0499943879952813E-3</v>
      </c>
      <c r="G250" s="20">
        <f t="shared" si="32"/>
        <v>0.99297479852492754</v>
      </c>
      <c r="H250" s="20">
        <f t="shared" si="28"/>
        <v>7.000466757021484E-2</v>
      </c>
      <c r="I250" s="20"/>
    </row>
    <row r="251" spans="1:9" ht="13.5" x14ac:dyDescent="0.25">
      <c r="A251" s="20">
        <f t="shared" si="31"/>
        <v>9.9599999999999635</v>
      </c>
      <c r="B251" s="22">
        <f t="shared" si="25"/>
        <v>1.4127866894108731E-2</v>
      </c>
      <c r="C251" s="22">
        <f t="shared" si="26"/>
        <v>6.2790519529372132E-2</v>
      </c>
      <c r="D251" s="20">
        <f t="shared" si="27"/>
        <v>3.5319667235271829E-2</v>
      </c>
      <c r="E251" s="20">
        <f t="shared" si="29"/>
        <v>9.9646803327647273</v>
      </c>
      <c r="F251" s="20">
        <f t="shared" si="30"/>
        <v>3.5319667235271827E-3</v>
      </c>
      <c r="G251" s="20">
        <f t="shared" si="32"/>
        <v>0.99647426333399725</v>
      </c>
      <c r="H251" s="20">
        <f t="shared" si="28"/>
        <v>3.5195139389469415E-2</v>
      </c>
      <c r="I251" s="20"/>
    </row>
    <row r="252" spans="1:9" ht="13.5" x14ac:dyDescent="0.25">
      <c r="A252" s="20">
        <f t="shared" si="31"/>
        <v>9.9999999999999627</v>
      </c>
      <c r="B252" s="22">
        <f t="shared" si="25"/>
        <v>1.3327278733724079E-14</v>
      </c>
      <c r="C252" s="22">
        <f t="shared" si="26"/>
        <v>5.9232349927662575E-14</v>
      </c>
      <c r="D252" s="20">
        <f t="shared" si="27"/>
        <v>3.3318196834310199E-14</v>
      </c>
      <c r="E252" s="20">
        <f t="shared" si="29"/>
        <v>9.9999999999999662</v>
      </c>
      <c r="F252" s="20">
        <f t="shared" si="30"/>
        <v>3.3318196834310198E-15</v>
      </c>
      <c r="G252" s="20">
        <f t="shared" si="32"/>
        <v>0.99999999999999667</v>
      </c>
      <c r="H252" s="20">
        <f t="shared" si="28"/>
        <v>3.3318196834310085E-14</v>
      </c>
      <c r="I252" s="20"/>
    </row>
    <row r="253" spans="1:9" ht="13.5" x14ac:dyDescent="0.25">
      <c r="A253" s="20">
        <f t="shared" si="31"/>
        <v>10.039999999999962</v>
      </c>
      <c r="B253" s="22">
        <f t="shared" si="25"/>
        <v>-1.412786689408173E-2</v>
      </c>
      <c r="C253" s="22">
        <f t="shared" si="26"/>
        <v>-6.2790519529252131E-2</v>
      </c>
      <c r="D253" s="20">
        <f t="shared" si="27"/>
        <v>-3.5319667235204327E-2</v>
      </c>
      <c r="E253" s="20">
        <f t="shared" si="29"/>
        <v>10.035319667235205</v>
      </c>
      <c r="F253" s="20">
        <f t="shared" si="30"/>
        <v>-3.5319667235204329E-3</v>
      </c>
      <c r="G253" s="20">
        <f t="shared" si="32"/>
        <v>0.99647426333400402</v>
      </c>
      <c r="H253" s="20">
        <f t="shared" si="28"/>
        <v>-3.5195139389402393E-2</v>
      </c>
      <c r="I253" s="20"/>
    </row>
    <row r="254" spans="1:9" ht="13.5" x14ac:dyDescent="0.25">
      <c r="A254" s="20">
        <f t="shared" si="31"/>
        <v>10.079999999999961</v>
      </c>
      <c r="B254" s="22">
        <f t="shared" si="25"/>
        <v>-2.8199977551954282E-2</v>
      </c>
      <c r="C254" s="22">
        <f t="shared" si="26"/>
        <v>-0.12533323356424125</v>
      </c>
      <c r="D254" s="20">
        <f t="shared" si="27"/>
        <v>-7.0499943879885701E-2</v>
      </c>
      <c r="E254" s="20">
        <f t="shared" si="29"/>
        <v>10.070499943879886</v>
      </c>
      <c r="F254" s="20">
        <f t="shared" si="30"/>
        <v>-7.0499943879885705E-3</v>
      </c>
      <c r="G254" s="20">
        <f t="shared" si="32"/>
        <v>0.9929747985249342</v>
      </c>
      <c r="H254" s="20">
        <f t="shared" si="28"/>
        <v>-7.0004667570148671E-2</v>
      </c>
      <c r="I254" s="20"/>
    </row>
    <row r="255" spans="1:9" ht="13.5" x14ac:dyDescent="0.25">
      <c r="A255" s="20">
        <f t="shared" si="31"/>
        <v>10.11999999999996</v>
      </c>
      <c r="B255" s="22">
        <f t="shared" si="25"/>
        <v>-4.2160795781773931E-2</v>
      </c>
      <c r="C255" s="22">
        <f t="shared" si="26"/>
        <v>-0.1873813145856619</v>
      </c>
      <c r="D255" s="20">
        <f t="shared" si="27"/>
        <v>-0.10540198945443482</v>
      </c>
      <c r="E255" s="20">
        <f t="shared" si="29"/>
        <v>10.105401989454435</v>
      </c>
      <c r="F255" s="20">
        <f t="shared" si="30"/>
        <v>-1.0540198945443483E-2</v>
      </c>
      <c r="G255" s="20">
        <f t="shared" si="32"/>
        <v>0.98951515430267911</v>
      </c>
      <c r="H255" s="20">
        <f t="shared" si="28"/>
        <v>-0.10429686585881444</v>
      </c>
      <c r="I255" s="20"/>
    </row>
    <row r="256" spans="1:9" ht="13.5" x14ac:dyDescent="0.25">
      <c r="A256" s="20">
        <f t="shared" si="31"/>
        <v>10.159999999999959</v>
      </c>
      <c r="B256" s="22">
        <f t="shared" si="25"/>
        <v>-5.5955224612078337E-2</v>
      </c>
      <c r="C256" s="22">
        <f t="shared" si="26"/>
        <v>-0.24868988716479259</v>
      </c>
      <c r="D256" s="20">
        <f t="shared" si="27"/>
        <v>-0.13988806153019584</v>
      </c>
      <c r="E256" s="20">
        <f t="shared" si="29"/>
        <v>10.139888061530195</v>
      </c>
      <c r="F256" s="20">
        <f t="shared" si="30"/>
        <v>-1.3988806153019584E-2</v>
      </c>
      <c r="G256" s="20">
        <f t="shared" si="32"/>
        <v>0.9861085825496605</v>
      </c>
      <c r="H256" s="20">
        <f t="shared" si="28"/>
        <v>-0.1379448180711611</v>
      </c>
      <c r="I256" s="20"/>
    </row>
    <row r="257" spans="1:9" ht="13.5" x14ac:dyDescent="0.25">
      <c r="A257" s="20">
        <f t="shared" si="31"/>
        <v>10.199999999999958</v>
      </c>
      <c r="B257" s="22">
        <f t="shared" si="25"/>
        <v>-6.9528823734348974E-2</v>
      </c>
      <c r="C257" s="22">
        <f t="shared" si="26"/>
        <v>-0.30901699437488434</v>
      </c>
      <c r="D257" s="20">
        <f t="shared" si="27"/>
        <v>-0.17382205933587244</v>
      </c>
      <c r="E257" s="20">
        <f t="shared" si="29"/>
        <v>10.173822059335873</v>
      </c>
      <c r="F257" s="20">
        <f t="shared" si="30"/>
        <v>-1.7382205933587244E-2</v>
      </c>
      <c r="G257" s="20">
        <f t="shared" si="32"/>
        <v>0.98276799308541651</v>
      </c>
      <c r="H257" s="20">
        <f t="shared" si="28"/>
        <v>-0.17082675640748954</v>
      </c>
      <c r="I257" s="20"/>
    </row>
    <row r="258" spans="1:9" ht="13.5" x14ac:dyDescent="0.25">
      <c r="A258" s="20">
        <f t="shared" si="31"/>
        <v>10.239999999999958</v>
      </c>
      <c r="B258" s="22">
        <f t="shared" ref="B258:B321" si="33">C258*$U$3</f>
        <v>-8.2828024354038576E-2</v>
      </c>
      <c r="C258" s="22">
        <f t="shared" ref="C258:C321" si="34">SIN($Y$2*2*PI()*A258*10^-3)</f>
        <v>-0.36812455268461591</v>
      </c>
      <c r="D258" s="20">
        <f t="shared" ref="D258:D321" si="35">+B258*$V$3</f>
        <v>-0.20707006088509644</v>
      </c>
      <c r="E258" s="20">
        <f t="shared" si="29"/>
        <v>10.207070060885096</v>
      </c>
      <c r="F258" s="20">
        <f t="shared" si="30"/>
        <v>-2.0707006088509644E-2</v>
      </c>
      <c r="G258" s="20">
        <f t="shared" si="32"/>
        <v>0.9795059117989372</v>
      </c>
      <c r="H258" s="20">
        <f t="shared" ref="H258:H321" si="36">D258*G258</f>
        <v>-0.20282634879351782</v>
      </c>
      <c r="I258" s="20"/>
    </row>
    <row r="259" spans="1:9" ht="13.5" x14ac:dyDescent="0.25">
      <c r="A259" s="20">
        <f t="shared" si="31"/>
        <v>10.279999999999957</v>
      </c>
      <c r="B259" s="22">
        <f t="shared" si="33"/>
        <v>-9.5800340602126971E-2</v>
      </c>
      <c r="C259" s="22">
        <f t="shared" si="34"/>
        <v>-0.42577929156500877</v>
      </c>
      <c r="D259" s="20">
        <f t="shared" si="35"/>
        <v>-0.23950085150531741</v>
      </c>
      <c r="E259" s="20">
        <f t="shared" ref="E259:E322" si="37">$V$5-D259</f>
        <v>10.239500851505317</v>
      </c>
      <c r="F259" s="20">
        <f t="shared" ref="F259:F322" si="38">D259/$V$5</f>
        <v>-2.3950085150531743E-2</v>
      </c>
      <c r="G259" s="20">
        <f t="shared" si="32"/>
        <v>0.97633444212837428</v>
      </c>
      <c r="H259" s="20">
        <f t="shared" si="36"/>
        <v>-0.23383293024371468</v>
      </c>
      <c r="I259" s="20"/>
    </row>
    <row r="260" spans="1:9" ht="13.5" x14ac:dyDescent="0.25">
      <c r="A260" s="20">
        <f t="shared" ref="A260:A323" si="39">+A259+$X$9</f>
        <v>10.319999999999956</v>
      </c>
      <c r="B260" s="22">
        <f t="shared" si="33"/>
        <v>-0.10839457667287195</v>
      </c>
      <c r="C260" s="22">
        <f t="shared" si="34"/>
        <v>-0.4817536741016531</v>
      </c>
      <c r="D260" s="20">
        <f t="shared" si="35"/>
        <v>-0.27098644168217989</v>
      </c>
      <c r="E260" s="20">
        <f t="shared" si="37"/>
        <v>10.270986441682179</v>
      </c>
      <c r="F260" s="20">
        <f t="shared" si="38"/>
        <v>-2.709864416821799E-2</v>
      </c>
      <c r="G260" s="20">
        <f t="shared" si="32"/>
        <v>0.97326522984986474</v>
      </c>
      <c r="H260" s="20">
        <f t="shared" si="36"/>
        <v>-0.26374168145000376</v>
      </c>
      <c r="I260" s="20"/>
    </row>
    <row r="261" spans="1:9" ht="13.5" x14ac:dyDescent="0.25">
      <c r="A261" s="20">
        <f t="shared" si="39"/>
        <v>10.359999999999955</v>
      </c>
      <c r="B261" s="22">
        <f t="shared" si="33"/>
        <v>-0.12056102887026068</v>
      </c>
      <c r="C261" s="22">
        <f t="shared" si="34"/>
        <v>-0.53582679497893637</v>
      </c>
      <c r="D261" s="20">
        <f t="shared" si="35"/>
        <v>-0.3014025721756517</v>
      </c>
      <c r="E261" s="20">
        <f t="shared" si="37"/>
        <v>10.301402572175652</v>
      </c>
      <c r="F261" s="20">
        <f t="shared" si="38"/>
        <v>-3.0140257217565171E-2</v>
      </c>
      <c r="G261" s="20">
        <f t="shared" si="32"/>
        <v>0.97030943110307244</v>
      </c>
      <c r="H261" s="20">
        <f t="shared" si="36"/>
        <v>-0.29245375834075932</v>
      </c>
      <c r="I261" s="20"/>
    </row>
    <row r="262" spans="1:9" ht="13.5" x14ac:dyDescent="0.25">
      <c r="A262" s="20">
        <f t="shared" si="39"/>
        <v>10.399999999999954</v>
      </c>
      <c r="B262" s="22">
        <f t="shared" si="33"/>
        <v>-0.13225168176579277</v>
      </c>
      <c r="C262" s="22">
        <f t="shared" si="34"/>
        <v>-0.5877852522924123</v>
      </c>
      <c r="D262" s="20">
        <f t="shared" si="35"/>
        <v>-0.33062920441448196</v>
      </c>
      <c r="E262" s="20">
        <f t="shared" si="37"/>
        <v>10.330629204414482</v>
      </c>
      <c r="F262" s="20">
        <f t="shared" si="38"/>
        <v>-3.3062920441448193E-2</v>
      </c>
      <c r="G262" s="20">
        <f t="shared" si="32"/>
        <v>0.96747768355093822</v>
      </c>
      <c r="H262" s="20">
        <f t="shared" si="36"/>
        <v>-0.31987637680121261</v>
      </c>
      <c r="I262" s="20"/>
    </row>
    <row r="263" spans="1:9" ht="13.5" x14ac:dyDescent="0.25">
      <c r="A263" s="20">
        <f t="shared" si="39"/>
        <v>10.439999999999953</v>
      </c>
      <c r="B263" s="22">
        <f t="shared" si="33"/>
        <v>-0.14342039769344209</v>
      </c>
      <c r="C263" s="22">
        <f t="shared" si="34"/>
        <v>-0.63742398974863146</v>
      </c>
      <c r="D263" s="20">
        <f t="shared" si="35"/>
        <v>-0.3585509942336052</v>
      </c>
      <c r="E263" s="20">
        <f t="shared" si="37"/>
        <v>10.358550994233605</v>
      </c>
      <c r="F263" s="20">
        <f t="shared" si="38"/>
        <v>-3.5855099423360522E-2</v>
      </c>
      <c r="G263" s="20">
        <f t="shared" si="32"/>
        <v>0.96478008054526676</v>
      </c>
      <c r="H263" s="20">
        <f t="shared" si="36"/>
        <v>-0.34592285709628312</v>
      </c>
      <c r="I263" s="20"/>
    </row>
    <row r="264" spans="1:9" ht="13.5" x14ac:dyDescent="0.25">
      <c r="A264" s="20">
        <f t="shared" si="39"/>
        <v>10.479999999999952</v>
      </c>
      <c r="B264" s="22">
        <f t="shared" si="33"/>
        <v>-0.1540230988339425</v>
      </c>
      <c r="C264" s="22">
        <f t="shared" si="34"/>
        <v>-0.68454710592863333</v>
      </c>
      <c r="D264" s="20">
        <f t="shared" si="35"/>
        <v>-0.38505774708485624</v>
      </c>
      <c r="E264" s="20">
        <f t="shared" si="37"/>
        <v>10.385057747084856</v>
      </c>
      <c r="F264" s="20">
        <f t="shared" si="38"/>
        <v>-3.8505774708485624E-2</v>
      </c>
      <c r="G264" s="20">
        <f t="shared" si="32"/>
        <v>0.9622261481482709</v>
      </c>
      <c r="H264" s="20">
        <f t="shared" si="36"/>
        <v>-0.37051263279211233</v>
      </c>
      <c r="I264" s="20"/>
    </row>
    <row r="265" spans="1:9" ht="13.5" x14ac:dyDescent="0.25">
      <c r="A265" s="20">
        <f t="shared" si="39"/>
        <v>10.519999999999952</v>
      </c>
      <c r="B265" s="22">
        <f t="shared" si="33"/>
        <v>-0.16401794116980584</v>
      </c>
      <c r="C265" s="22">
        <f t="shared" si="34"/>
        <v>-0.72896862742135926</v>
      </c>
      <c r="D265" s="20">
        <f t="shared" si="35"/>
        <v>-0.41004485292451459</v>
      </c>
      <c r="E265" s="20">
        <f t="shared" si="37"/>
        <v>10.410044852924514</v>
      </c>
      <c r="F265" s="20">
        <f t="shared" si="38"/>
        <v>-4.1004485292451459E-2</v>
      </c>
      <c r="G265" s="20">
        <f t="shared" si="32"/>
        <v>0.9598248248431025</v>
      </c>
      <c r="H265" s="20">
        <f t="shared" si="36"/>
        <v>-0.39357122913608794</v>
      </c>
      <c r="I265" s="20"/>
    </row>
    <row r="266" spans="1:9" ht="13.5" x14ac:dyDescent="0.25">
      <c r="A266" s="20">
        <f t="shared" si="39"/>
        <v>10.559999999999951</v>
      </c>
      <c r="B266" s="22">
        <f t="shared" si="33"/>
        <v>-0.1733654796245416</v>
      </c>
      <c r="C266" s="22">
        <f t="shared" si="34"/>
        <v>-0.7705132427757404</v>
      </c>
      <c r="D266" s="20">
        <f t="shared" si="35"/>
        <v>-0.43341369906135402</v>
      </c>
      <c r="E266" s="20">
        <f t="shared" si="37"/>
        <v>10.433413699061354</v>
      </c>
      <c r="F266" s="20">
        <f t="shared" si="38"/>
        <v>-4.33413699061354E-2</v>
      </c>
      <c r="G266" s="20">
        <f t="shared" ref="G266:G329" si="40">EXP(-ABS(D266/$V$5))</f>
        <v>0.95758444375370866</v>
      </c>
      <c r="H266" s="20">
        <f t="shared" si="36"/>
        <v>-0.41503021593090395</v>
      </c>
      <c r="I266" s="20"/>
    </row>
    <row r="267" spans="1:9" ht="13.5" x14ac:dyDescent="0.25">
      <c r="A267" s="20">
        <f t="shared" si="39"/>
        <v>10.59999999999995</v>
      </c>
      <c r="B267" s="22">
        <f t="shared" si="33"/>
        <v>-0.1820288237343525</v>
      </c>
      <c r="C267" s="22">
        <f t="shared" si="34"/>
        <v>-0.80901699437490004</v>
      </c>
      <c r="D267" s="20">
        <f t="shared" si="35"/>
        <v>-0.45507205933588124</v>
      </c>
      <c r="E267" s="20">
        <f t="shared" si="37"/>
        <v>10.455072059335881</v>
      </c>
      <c r="F267" s="20">
        <f t="shared" si="38"/>
        <v>-4.5507205933588125E-2</v>
      </c>
      <c r="G267" s="20">
        <f t="shared" si="40"/>
        <v>0.95551271718596398</v>
      </c>
      <c r="H267" s="20">
        <f t="shared" si="36"/>
        <v>-0.43482713993144012</v>
      </c>
      <c r="I267" s="20"/>
    </row>
    <row r="268" spans="1:9" ht="13.5" x14ac:dyDescent="0.25">
      <c r="A268" s="20">
        <f t="shared" si="39"/>
        <v>10.639999999999949</v>
      </c>
      <c r="B268" s="22">
        <f t="shared" si="33"/>
        <v>-0.18997378323794362</v>
      </c>
      <c r="C268" s="22">
        <f t="shared" si="34"/>
        <v>-0.84432792550197167</v>
      </c>
      <c r="D268" s="20">
        <f t="shared" si="35"/>
        <v>-0.47493445809485901</v>
      </c>
      <c r="E268" s="20">
        <f t="shared" si="37"/>
        <v>10.474934458094859</v>
      </c>
      <c r="F268" s="20">
        <f t="shared" si="38"/>
        <v>-4.7493445809485904E-2</v>
      </c>
      <c r="G268" s="20">
        <f t="shared" si="40"/>
        <v>0.95361672329782587</v>
      </c>
      <c r="H268" s="20">
        <f t="shared" si="36"/>
        <v>-0.45290544170964803</v>
      </c>
      <c r="I268" s="20"/>
    </row>
    <row r="269" spans="1:9" ht="13.5" x14ac:dyDescent="0.25">
      <c r="A269" s="20">
        <f t="shared" si="39"/>
        <v>10.679999999999948</v>
      </c>
      <c r="B269" s="22">
        <f t="shared" si="33"/>
        <v>-0.19716900300986012</v>
      </c>
      <c r="C269" s="22">
        <f t="shared" si="34"/>
        <v>-0.87630668004382273</v>
      </c>
      <c r="D269" s="20">
        <f t="shared" si="35"/>
        <v>-0.49292250752465028</v>
      </c>
      <c r="E269" s="20">
        <f t="shared" si="37"/>
        <v>10.49292250752465</v>
      </c>
      <c r="F269" s="20">
        <f t="shared" si="38"/>
        <v>-4.9292250752465031E-2</v>
      </c>
      <c r="G269" s="20">
        <f t="shared" si="40"/>
        <v>0.95190289470604073</v>
      </c>
      <c r="H269" s="20">
        <f t="shared" si="36"/>
        <v>-0.46921436177847475</v>
      </c>
      <c r="I269" s="20"/>
    </row>
    <row r="270" spans="1:9" ht="13.5" x14ac:dyDescent="0.25">
      <c r="A270" s="20">
        <f t="shared" si="39"/>
        <v>10.719999999999947</v>
      </c>
      <c r="B270" s="22">
        <f t="shared" si="33"/>
        <v>-0.20358608680484624</v>
      </c>
      <c r="C270" s="22">
        <f t="shared" si="34"/>
        <v>-0.90482705246598327</v>
      </c>
      <c r="D270" s="20">
        <f t="shared" si="35"/>
        <v>-0.50896521701211561</v>
      </c>
      <c r="E270" s="20">
        <f t="shared" si="37"/>
        <v>10.508965217012115</v>
      </c>
      <c r="F270" s="20">
        <f t="shared" si="38"/>
        <v>-5.0896521701211561E-2</v>
      </c>
      <c r="G270" s="20">
        <f t="shared" si="40"/>
        <v>0.95037700884048126</v>
      </c>
      <c r="H270" s="20">
        <f t="shared" si="36"/>
        <v>-0.48370884054782087</v>
      </c>
      <c r="I270" s="20"/>
    </row>
    <row r="271" spans="1:9" ht="13.5" x14ac:dyDescent="0.25">
      <c r="A271" s="20">
        <f t="shared" si="39"/>
        <v>10.759999999999946</v>
      </c>
      <c r="B271" s="22">
        <f t="shared" si="33"/>
        <v>-0.20919970932484949</v>
      </c>
      <c r="C271" s="22">
        <f t="shared" si="34"/>
        <v>-0.92977648588821993</v>
      </c>
      <c r="D271" s="20">
        <f t="shared" si="35"/>
        <v>-0.5229992733121237</v>
      </c>
      <c r="E271" s="20">
        <f t="shared" si="37"/>
        <v>10.522999273312124</v>
      </c>
      <c r="F271" s="20">
        <f t="shared" si="38"/>
        <v>-5.2299927331212373E-2</v>
      </c>
      <c r="G271" s="20">
        <f t="shared" si="40"/>
        <v>0.94904417986425149</v>
      </c>
      <c r="H271" s="20">
        <f t="shared" si="36"/>
        <v>-0.49634941641010394</v>
      </c>
      <c r="I271" s="20"/>
    </row>
    <row r="272" spans="1:9" ht="13.5" x14ac:dyDescent="0.25">
      <c r="A272" s="20">
        <f t="shared" si="39"/>
        <v>10.799999999999946</v>
      </c>
      <c r="B272" s="22">
        <f t="shared" si="33"/>
        <v>-0.21398771616640358</v>
      </c>
      <c r="C272" s="22">
        <f t="shared" si="34"/>
        <v>-0.951056516295127</v>
      </c>
      <c r="D272" s="20">
        <f t="shared" si="35"/>
        <v>-0.53496929041600894</v>
      </c>
      <c r="E272" s="20">
        <f t="shared" si="37"/>
        <v>10.53496929041601</v>
      </c>
      <c r="F272" s="20">
        <f t="shared" si="38"/>
        <v>-5.3496929041600895E-2</v>
      </c>
      <c r="G272" s="20">
        <f t="shared" si="40"/>
        <v>0.94790885198798402</v>
      </c>
      <c r="H272" s="20">
        <f t="shared" si="36"/>
        <v>-0.50710212592706549</v>
      </c>
      <c r="I272" s="20"/>
    </row>
    <row r="273" spans="1:9" ht="13.5" x14ac:dyDescent="0.25">
      <c r="A273" s="20">
        <f t="shared" si="39"/>
        <v>10.839999999999945</v>
      </c>
      <c r="B273" s="22">
        <f t="shared" si="33"/>
        <v>-0.21793121125393716</v>
      </c>
      <c r="C273" s="22">
        <f t="shared" si="34"/>
        <v>-0.96858316112860965</v>
      </c>
      <c r="D273" s="20">
        <f t="shared" si="35"/>
        <v>-0.54482802813484288</v>
      </c>
      <c r="E273" s="20">
        <f t="shared" si="37"/>
        <v>10.544828028134843</v>
      </c>
      <c r="F273" s="20">
        <f t="shared" si="38"/>
        <v>-5.4482802813484291E-2</v>
      </c>
      <c r="G273" s="20">
        <f t="shared" si="40"/>
        <v>0.94697479401995355</v>
      </c>
      <c r="H273" s="20">
        <f t="shared" si="36"/>
        <v>-0.51593840971929028</v>
      </c>
      <c r="I273" s="20"/>
    </row>
    <row r="274" spans="1:9" ht="13.5" x14ac:dyDescent="0.25">
      <c r="A274" s="20">
        <f t="shared" si="39"/>
        <v>10.879999999999944</v>
      </c>
      <c r="B274" s="22">
        <f t="shared" si="33"/>
        <v>-0.22101463141395114</v>
      </c>
      <c r="C274" s="22">
        <f t="shared" si="34"/>
        <v>-0.98228725072867173</v>
      </c>
      <c r="D274" s="20">
        <f t="shared" si="35"/>
        <v>-0.55253657853487781</v>
      </c>
      <c r="E274" s="20">
        <f t="shared" si="37"/>
        <v>10.552536578534879</v>
      </c>
      <c r="F274" s="20">
        <f t="shared" si="38"/>
        <v>-5.5253657853487778E-2</v>
      </c>
      <c r="G274" s="20">
        <f t="shared" si="40"/>
        <v>0.94624509500944032</v>
      </c>
      <c r="H274" s="20">
        <f t="shared" si="36"/>
        <v>-0.52283502725192654</v>
      </c>
      <c r="I274" s="20"/>
    </row>
    <row r="275" spans="1:9" ht="13.5" x14ac:dyDescent="0.25">
      <c r="A275" s="20">
        <f t="shared" si="39"/>
        <v>10.919999999999943</v>
      </c>
      <c r="B275" s="22">
        <f t="shared" si="33"/>
        <v>-0.22322580779575496</v>
      </c>
      <c r="C275" s="22">
        <f t="shared" si="34"/>
        <v>-0.99211470131446644</v>
      </c>
      <c r="D275" s="20">
        <f t="shared" si="35"/>
        <v>-0.5580645194893874</v>
      </c>
      <c r="E275" s="20">
        <f t="shared" si="37"/>
        <v>10.558064519489388</v>
      </c>
      <c r="F275" s="20">
        <f t="shared" si="38"/>
        <v>-5.580645194893874E-2</v>
      </c>
      <c r="G275" s="20">
        <f t="shared" si="40"/>
        <v>0.94572216085884164</v>
      </c>
      <c r="H275" s="20">
        <f t="shared" si="36"/>
        <v>-0.52777398327015457</v>
      </c>
      <c r="I275" s="20"/>
    </row>
    <row r="276" spans="1:9" ht="13.5" x14ac:dyDescent="0.25">
      <c r="A276" s="20">
        <f t="shared" si="39"/>
        <v>10.959999999999942</v>
      </c>
      <c r="B276" s="22">
        <f t="shared" si="33"/>
        <v>-0.22455601389635982</v>
      </c>
      <c r="C276" s="22">
        <f t="shared" si="34"/>
        <v>-0.9980267284282659</v>
      </c>
      <c r="D276" s="20">
        <f t="shared" si="35"/>
        <v>-0.56139003474089955</v>
      </c>
      <c r="E276" s="20">
        <f t="shared" si="37"/>
        <v>10.561390034740899</v>
      </c>
      <c r="F276" s="20">
        <f t="shared" si="38"/>
        <v>-5.6139003474089955E-2</v>
      </c>
      <c r="G276" s="20">
        <f t="shared" si="40"/>
        <v>0.94540771180003369</v>
      </c>
      <c r="H276" s="20">
        <f t="shared" si="36"/>
        <v>-0.5307424681717352</v>
      </c>
      <c r="I276" s="20"/>
    </row>
    <row r="277" spans="1:9" ht="13.5" x14ac:dyDescent="0.25">
      <c r="A277" s="20">
        <f t="shared" si="39"/>
        <v>10.999999999999941</v>
      </c>
      <c r="B277" s="22">
        <f t="shared" si="33"/>
        <v>-0.22500000000000001</v>
      </c>
      <c r="C277" s="22">
        <f t="shared" si="34"/>
        <v>-1</v>
      </c>
      <c r="D277" s="20">
        <f t="shared" si="35"/>
        <v>-0.5625</v>
      </c>
      <c r="E277" s="20">
        <f t="shared" si="37"/>
        <v>10.5625</v>
      </c>
      <c r="F277" s="20">
        <f t="shared" si="38"/>
        <v>-5.6250000000000001E-2</v>
      </c>
      <c r="G277" s="20">
        <f t="shared" si="40"/>
        <v>0.94530278065205953</v>
      </c>
      <c r="H277" s="20">
        <f t="shared" si="36"/>
        <v>-0.53173281411678353</v>
      </c>
      <c r="I277" s="20"/>
    </row>
    <row r="278" spans="1:9" ht="13.5" x14ac:dyDescent="0.25">
      <c r="A278" s="20">
        <f t="shared" si="39"/>
        <v>11.039999999999941</v>
      </c>
      <c r="B278" s="22">
        <f t="shared" si="33"/>
        <v>-0.22455601389636246</v>
      </c>
      <c r="C278" s="22">
        <f t="shared" si="34"/>
        <v>-0.99802672842827755</v>
      </c>
      <c r="D278" s="20">
        <f t="shared" si="35"/>
        <v>-0.5613900347409061</v>
      </c>
      <c r="E278" s="20">
        <f t="shared" si="37"/>
        <v>10.561390034740906</v>
      </c>
      <c r="F278" s="20">
        <f t="shared" si="38"/>
        <v>-5.6139003474090607E-2</v>
      </c>
      <c r="G278" s="20">
        <f t="shared" si="40"/>
        <v>0.94540771180003302</v>
      </c>
      <c r="H278" s="20">
        <f t="shared" si="36"/>
        <v>-0.53074246817174109</v>
      </c>
      <c r="I278" s="20"/>
    </row>
    <row r="279" spans="1:9" ht="13.5" x14ac:dyDescent="0.25">
      <c r="A279" s="20">
        <f t="shared" si="39"/>
        <v>11.07999999999994</v>
      </c>
      <c r="B279" s="22">
        <f t="shared" si="33"/>
        <v>-0.22322580779576021</v>
      </c>
      <c r="C279" s="22">
        <f t="shared" si="34"/>
        <v>-0.99211470131448976</v>
      </c>
      <c r="D279" s="20">
        <f t="shared" si="35"/>
        <v>-0.5580645194894005</v>
      </c>
      <c r="E279" s="20">
        <f t="shared" si="37"/>
        <v>10.558064519489401</v>
      </c>
      <c r="F279" s="20">
        <f t="shared" si="38"/>
        <v>-5.5806451948940052E-2</v>
      </c>
      <c r="G279" s="20">
        <f t="shared" si="40"/>
        <v>0.94572216085884042</v>
      </c>
      <c r="H279" s="20">
        <f t="shared" si="36"/>
        <v>-0.52777398327016634</v>
      </c>
      <c r="I279" s="20"/>
    </row>
    <row r="280" spans="1:9" ht="13.5" x14ac:dyDescent="0.25">
      <c r="A280" s="20">
        <f t="shared" si="39"/>
        <v>11.119999999999939</v>
      </c>
      <c r="B280" s="22">
        <f t="shared" si="33"/>
        <v>-0.22101463141395913</v>
      </c>
      <c r="C280" s="22">
        <f t="shared" si="34"/>
        <v>-0.98228725072870726</v>
      </c>
      <c r="D280" s="20">
        <f t="shared" si="35"/>
        <v>-0.55253657853489779</v>
      </c>
      <c r="E280" s="20">
        <f t="shared" si="37"/>
        <v>10.552536578534898</v>
      </c>
      <c r="F280" s="20">
        <f t="shared" si="38"/>
        <v>-5.5253657853489777E-2</v>
      </c>
      <c r="G280" s="20">
        <f t="shared" si="40"/>
        <v>0.94624509500943843</v>
      </c>
      <c r="H280" s="20">
        <f t="shared" si="36"/>
        <v>-0.52283502725194442</v>
      </c>
      <c r="I280" s="20"/>
    </row>
    <row r="281" spans="1:9" ht="13.5" x14ac:dyDescent="0.25">
      <c r="A281" s="20">
        <f t="shared" si="39"/>
        <v>11.159999999999938</v>
      </c>
      <c r="B281" s="22">
        <f t="shared" si="33"/>
        <v>-0.2179312112539476</v>
      </c>
      <c r="C281" s="22">
        <f t="shared" si="34"/>
        <v>-0.96858316112865595</v>
      </c>
      <c r="D281" s="20">
        <f t="shared" si="35"/>
        <v>-0.54482802813486897</v>
      </c>
      <c r="E281" s="20">
        <f t="shared" si="37"/>
        <v>10.544828028134869</v>
      </c>
      <c r="F281" s="20">
        <f t="shared" si="38"/>
        <v>-5.44828028134869E-2</v>
      </c>
      <c r="G281" s="20">
        <f t="shared" si="40"/>
        <v>0.9469747940199511</v>
      </c>
      <c r="H281" s="20">
        <f t="shared" si="36"/>
        <v>-0.51593840971931371</v>
      </c>
      <c r="I281" s="20"/>
    </row>
    <row r="282" spans="1:9" ht="13.5" x14ac:dyDescent="0.25">
      <c r="A282" s="20">
        <f t="shared" si="39"/>
        <v>11.199999999999937</v>
      </c>
      <c r="B282" s="22">
        <f t="shared" si="33"/>
        <v>-0.21398771616641651</v>
      </c>
      <c r="C282" s="22">
        <f t="shared" si="34"/>
        <v>-0.95105651629518451</v>
      </c>
      <c r="D282" s="20">
        <f t="shared" si="35"/>
        <v>-0.53496929041604124</v>
      </c>
      <c r="E282" s="20">
        <f t="shared" si="37"/>
        <v>10.534969290416042</v>
      </c>
      <c r="F282" s="20">
        <f t="shared" si="38"/>
        <v>-5.3496929041604122E-2</v>
      </c>
      <c r="G282" s="20">
        <f t="shared" si="40"/>
        <v>0.94790885198798092</v>
      </c>
      <c r="H282" s="20">
        <f t="shared" si="36"/>
        <v>-0.50710212592709447</v>
      </c>
      <c r="I282" s="20"/>
    </row>
    <row r="283" spans="1:9" ht="13.5" x14ac:dyDescent="0.25">
      <c r="A283" s="20">
        <f t="shared" si="39"/>
        <v>11.239999999999936</v>
      </c>
      <c r="B283" s="22">
        <f t="shared" si="33"/>
        <v>-0.2091997093248649</v>
      </c>
      <c r="C283" s="22">
        <f t="shared" si="34"/>
        <v>-0.92977648588828843</v>
      </c>
      <c r="D283" s="20">
        <f t="shared" si="35"/>
        <v>-0.52299927331216223</v>
      </c>
      <c r="E283" s="20">
        <f t="shared" si="37"/>
        <v>10.522999273312163</v>
      </c>
      <c r="F283" s="20">
        <f t="shared" si="38"/>
        <v>-5.2299927331216224E-2</v>
      </c>
      <c r="G283" s="20">
        <f t="shared" si="40"/>
        <v>0.94904417986424783</v>
      </c>
      <c r="H283" s="20">
        <f t="shared" si="36"/>
        <v>-0.49634941641013858</v>
      </c>
      <c r="I283" s="20"/>
    </row>
    <row r="284" spans="1:9" ht="13.5" x14ac:dyDescent="0.25">
      <c r="A284" s="20">
        <f t="shared" si="39"/>
        <v>11.279999999999935</v>
      </c>
      <c r="B284" s="22">
        <f t="shared" si="33"/>
        <v>-0.20358608680486406</v>
      </c>
      <c r="C284" s="22">
        <f t="shared" si="34"/>
        <v>-0.90482705246606243</v>
      </c>
      <c r="D284" s="20">
        <f t="shared" si="35"/>
        <v>-0.50896521701216013</v>
      </c>
      <c r="E284" s="20">
        <f t="shared" si="37"/>
        <v>10.508965217012161</v>
      </c>
      <c r="F284" s="20">
        <f t="shared" si="38"/>
        <v>-5.0896521701216016E-2</v>
      </c>
      <c r="G284" s="20">
        <f t="shared" si="40"/>
        <v>0.95037700884047704</v>
      </c>
      <c r="H284" s="20">
        <f t="shared" si="36"/>
        <v>-0.48370884054786101</v>
      </c>
      <c r="I284" s="20"/>
    </row>
    <row r="285" spans="1:9" ht="13.5" x14ac:dyDescent="0.25">
      <c r="A285" s="20">
        <f t="shared" si="39"/>
        <v>11.319999999999935</v>
      </c>
      <c r="B285" s="22">
        <f t="shared" si="33"/>
        <v>-0.19716900300988069</v>
      </c>
      <c r="C285" s="22">
        <f t="shared" si="34"/>
        <v>-0.8763066800439141</v>
      </c>
      <c r="D285" s="20">
        <f t="shared" si="35"/>
        <v>-0.49292250752470174</v>
      </c>
      <c r="E285" s="20">
        <f t="shared" si="37"/>
        <v>10.492922507524701</v>
      </c>
      <c r="F285" s="20">
        <f t="shared" si="38"/>
        <v>-4.9292250752470172E-2</v>
      </c>
      <c r="G285" s="20">
        <f t="shared" si="40"/>
        <v>0.95190289470603584</v>
      </c>
      <c r="H285" s="20">
        <f t="shared" si="36"/>
        <v>-0.46921436177852133</v>
      </c>
      <c r="I285" s="20"/>
    </row>
    <row r="286" spans="1:9" ht="13.5" x14ac:dyDescent="0.25">
      <c r="A286" s="20">
        <f t="shared" si="39"/>
        <v>11.359999999999934</v>
      </c>
      <c r="B286" s="22">
        <f t="shared" si="33"/>
        <v>-0.18997378323796607</v>
      </c>
      <c r="C286" s="22">
        <f t="shared" si="34"/>
        <v>-0.84432792550207136</v>
      </c>
      <c r="D286" s="20">
        <f t="shared" si="35"/>
        <v>-0.47493445809491519</v>
      </c>
      <c r="E286" s="20">
        <f t="shared" si="37"/>
        <v>10.474934458094916</v>
      </c>
      <c r="F286" s="20">
        <f t="shared" si="38"/>
        <v>-4.7493445809491518E-2</v>
      </c>
      <c r="G286" s="20">
        <f t="shared" si="40"/>
        <v>0.95361672329782043</v>
      </c>
      <c r="H286" s="20">
        <f t="shared" si="36"/>
        <v>-0.45290544170969904</v>
      </c>
      <c r="I286" s="20"/>
    </row>
    <row r="287" spans="1:9" ht="13.5" x14ac:dyDescent="0.25">
      <c r="A287" s="20">
        <f t="shared" si="39"/>
        <v>11.399999999999933</v>
      </c>
      <c r="B287" s="22">
        <f t="shared" si="33"/>
        <v>-0.18202882373437712</v>
      </c>
      <c r="C287" s="22">
        <f t="shared" si="34"/>
        <v>-0.8090169943750094</v>
      </c>
      <c r="D287" s="20">
        <f t="shared" si="35"/>
        <v>-0.4550720593359428</v>
      </c>
      <c r="E287" s="20">
        <f t="shared" si="37"/>
        <v>10.455072059335944</v>
      </c>
      <c r="F287" s="20">
        <f t="shared" si="38"/>
        <v>-4.550720593359428E-2</v>
      </c>
      <c r="G287" s="20">
        <f t="shared" si="40"/>
        <v>0.95551271718595809</v>
      </c>
      <c r="H287" s="20">
        <f t="shared" si="36"/>
        <v>-0.43482713993149624</v>
      </c>
      <c r="I287" s="20"/>
    </row>
    <row r="288" spans="1:9" ht="13.5" x14ac:dyDescent="0.25">
      <c r="A288" s="20">
        <f t="shared" si="39"/>
        <v>11.439999999999932</v>
      </c>
      <c r="B288" s="22">
        <f t="shared" si="33"/>
        <v>-0.17336547962456827</v>
      </c>
      <c r="C288" s="22">
        <f t="shared" si="34"/>
        <v>-0.77051324277585898</v>
      </c>
      <c r="D288" s="20">
        <f t="shared" si="35"/>
        <v>-0.43341369906142069</v>
      </c>
      <c r="E288" s="20">
        <f t="shared" si="37"/>
        <v>10.43341369906142</v>
      </c>
      <c r="F288" s="20">
        <f t="shared" si="38"/>
        <v>-4.3341369906142069E-2</v>
      </c>
      <c r="G288" s="20">
        <f t="shared" si="40"/>
        <v>0.95758444375370222</v>
      </c>
      <c r="H288" s="20">
        <f t="shared" si="36"/>
        <v>-0.41503021593096501</v>
      </c>
      <c r="I288" s="20"/>
    </row>
    <row r="289" spans="1:9" ht="13.5" x14ac:dyDescent="0.25">
      <c r="A289" s="20">
        <f t="shared" si="39"/>
        <v>11.479999999999931</v>
      </c>
      <c r="B289" s="22">
        <f t="shared" si="33"/>
        <v>-0.16401794116983451</v>
      </c>
      <c r="C289" s="22">
        <f t="shared" si="34"/>
        <v>-0.72896862742148671</v>
      </c>
      <c r="D289" s="20">
        <f t="shared" si="35"/>
        <v>-0.41004485292458626</v>
      </c>
      <c r="E289" s="20">
        <f t="shared" si="37"/>
        <v>10.410044852924587</v>
      </c>
      <c r="F289" s="20">
        <f t="shared" si="38"/>
        <v>-4.1004485292458627E-2</v>
      </c>
      <c r="G289" s="20">
        <f t="shared" si="40"/>
        <v>0.95982482484309561</v>
      </c>
      <c r="H289" s="20">
        <f t="shared" si="36"/>
        <v>-0.39357122913615389</v>
      </c>
      <c r="I289" s="20"/>
    </row>
    <row r="290" spans="1:9" ht="13.5" x14ac:dyDescent="0.25">
      <c r="A290" s="20">
        <f t="shared" si="39"/>
        <v>11.51999999999993</v>
      </c>
      <c r="B290" s="22">
        <f t="shared" si="33"/>
        <v>-0.15402309883397361</v>
      </c>
      <c r="C290" s="22">
        <f t="shared" si="34"/>
        <v>-0.68454710592877155</v>
      </c>
      <c r="D290" s="20">
        <f t="shared" si="35"/>
        <v>-0.38505774708493401</v>
      </c>
      <c r="E290" s="20">
        <f t="shared" si="37"/>
        <v>10.385057747084934</v>
      </c>
      <c r="F290" s="20">
        <f t="shared" si="38"/>
        <v>-3.8505774708493402E-2</v>
      </c>
      <c r="G290" s="20">
        <f t="shared" si="40"/>
        <v>0.96222614814826346</v>
      </c>
      <c r="H290" s="20">
        <f t="shared" si="36"/>
        <v>-0.37051263279218427</v>
      </c>
      <c r="I290" s="20"/>
    </row>
    <row r="291" spans="1:9" ht="13.5" x14ac:dyDescent="0.25">
      <c r="A291" s="20">
        <f t="shared" si="39"/>
        <v>11.559999999999929</v>
      </c>
      <c r="B291" s="22">
        <f t="shared" si="33"/>
        <v>-0.14342039769347495</v>
      </c>
      <c r="C291" s="22">
        <f t="shared" si="34"/>
        <v>-0.63742398974877756</v>
      </c>
      <c r="D291" s="20">
        <f t="shared" si="35"/>
        <v>-0.35855099423368736</v>
      </c>
      <c r="E291" s="20">
        <f t="shared" si="37"/>
        <v>10.358550994233687</v>
      </c>
      <c r="F291" s="20">
        <f t="shared" si="38"/>
        <v>-3.5855099423368737E-2</v>
      </c>
      <c r="G291" s="20">
        <f t="shared" si="40"/>
        <v>0.96478008054525888</v>
      </c>
      <c r="H291" s="20">
        <f t="shared" si="36"/>
        <v>-0.34592285709635956</v>
      </c>
      <c r="I291" s="20"/>
    </row>
    <row r="292" spans="1:9" ht="13.5" x14ac:dyDescent="0.25">
      <c r="A292" s="20">
        <f t="shared" si="39"/>
        <v>11.599999999999929</v>
      </c>
      <c r="B292" s="22">
        <f t="shared" si="33"/>
        <v>-0.1322516817658273</v>
      </c>
      <c r="C292" s="22">
        <f t="shared" si="34"/>
        <v>-0.58778525229256573</v>
      </c>
      <c r="D292" s="20">
        <f t="shared" si="35"/>
        <v>-0.33062920441456822</v>
      </c>
      <c r="E292" s="20">
        <f t="shared" si="37"/>
        <v>10.330629204414569</v>
      </c>
      <c r="F292" s="20">
        <f t="shared" si="38"/>
        <v>-3.3062920441456825E-2</v>
      </c>
      <c r="G292" s="20">
        <f t="shared" si="40"/>
        <v>0.96747768355092989</v>
      </c>
      <c r="H292" s="20">
        <f t="shared" si="36"/>
        <v>-0.31987637680129333</v>
      </c>
      <c r="I292" s="20"/>
    </row>
    <row r="293" spans="1:9" ht="13.5" x14ac:dyDescent="0.25">
      <c r="A293" s="20">
        <f t="shared" si="39"/>
        <v>11.639999999999928</v>
      </c>
      <c r="B293" s="22">
        <f t="shared" si="33"/>
        <v>-0.12056102887029603</v>
      </c>
      <c r="C293" s="22">
        <f t="shared" si="34"/>
        <v>-0.53582679497909347</v>
      </c>
      <c r="D293" s="20">
        <f t="shared" si="35"/>
        <v>-0.30140257217574007</v>
      </c>
      <c r="E293" s="20">
        <f t="shared" si="37"/>
        <v>10.301402572175739</v>
      </c>
      <c r="F293" s="20">
        <f t="shared" si="38"/>
        <v>-3.0140257217574008E-2</v>
      </c>
      <c r="G293" s="20">
        <f t="shared" si="40"/>
        <v>0.97030943110306378</v>
      </c>
      <c r="H293" s="20">
        <f t="shared" si="36"/>
        <v>-0.29245375834084247</v>
      </c>
      <c r="I293" s="20"/>
    </row>
    <row r="294" spans="1:9" ht="13.5" x14ac:dyDescent="0.25">
      <c r="A294" s="20">
        <f t="shared" si="39"/>
        <v>11.679999999999927</v>
      </c>
      <c r="B294" s="22">
        <f t="shared" si="33"/>
        <v>-0.10839457667290864</v>
      </c>
      <c r="C294" s="22">
        <f t="shared" si="34"/>
        <v>-0.48175367410181613</v>
      </c>
      <c r="D294" s="20">
        <f t="shared" si="35"/>
        <v>-0.27098644168227159</v>
      </c>
      <c r="E294" s="20">
        <f t="shared" si="37"/>
        <v>10.270986441682272</v>
      </c>
      <c r="F294" s="20">
        <f t="shared" si="38"/>
        <v>-2.7098644168227159E-2</v>
      </c>
      <c r="G294" s="20">
        <f t="shared" si="40"/>
        <v>0.97326522984985586</v>
      </c>
      <c r="H294" s="20">
        <f t="shared" si="36"/>
        <v>-0.26374168145009064</v>
      </c>
      <c r="I294" s="20"/>
    </row>
    <row r="295" spans="1:9" ht="13.5" x14ac:dyDescent="0.25">
      <c r="A295" s="20">
        <f t="shared" si="39"/>
        <v>11.719999999999926</v>
      </c>
      <c r="B295" s="22">
        <f t="shared" si="33"/>
        <v>-9.5800340602164857E-2</v>
      </c>
      <c r="C295" s="22">
        <f t="shared" si="34"/>
        <v>-0.42577929156517713</v>
      </c>
      <c r="D295" s="20">
        <f t="shared" si="35"/>
        <v>-0.23950085150541214</v>
      </c>
      <c r="E295" s="20">
        <f t="shared" si="37"/>
        <v>10.239500851505412</v>
      </c>
      <c r="F295" s="20">
        <f t="shared" si="38"/>
        <v>-2.3950085150541214E-2</v>
      </c>
      <c r="G295" s="20">
        <f t="shared" si="40"/>
        <v>0.97633444212836495</v>
      </c>
      <c r="H295" s="20">
        <f t="shared" si="36"/>
        <v>-0.23383293024380494</v>
      </c>
      <c r="I295" s="20"/>
    </row>
    <row r="296" spans="1:9" ht="13.5" x14ac:dyDescent="0.25">
      <c r="A296" s="20">
        <f t="shared" si="39"/>
        <v>11.759999999999925</v>
      </c>
      <c r="B296" s="22">
        <f t="shared" si="33"/>
        <v>-8.2828024354077517E-2</v>
      </c>
      <c r="C296" s="22">
        <f t="shared" si="34"/>
        <v>-0.36812455268478894</v>
      </c>
      <c r="D296" s="20">
        <f t="shared" si="35"/>
        <v>-0.20707006088519381</v>
      </c>
      <c r="E296" s="20">
        <f t="shared" si="37"/>
        <v>10.207070060885194</v>
      </c>
      <c r="F296" s="20">
        <f t="shared" si="38"/>
        <v>-2.0707006088519379E-2</v>
      </c>
      <c r="G296" s="20">
        <f t="shared" si="40"/>
        <v>0.97950591179892765</v>
      </c>
      <c r="H296" s="20">
        <f t="shared" si="36"/>
        <v>-0.20282634879361122</v>
      </c>
      <c r="I296" s="20"/>
    </row>
    <row r="297" spans="1:9" ht="13.5" x14ac:dyDescent="0.25">
      <c r="A297" s="20">
        <f t="shared" si="39"/>
        <v>11.799999999999924</v>
      </c>
      <c r="B297" s="22">
        <f t="shared" si="33"/>
        <v>-6.9528823734388789E-2</v>
      </c>
      <c r="C297" s="22">
        <f t="shared" si="34"/>
        <v>-0.3090169943750613</v>
      </c>
      <c r="D297" s="20">
        <f t="shared" si="35"/>
        <v>-0.17382205933597197</v>
      </c>
      <c r="E297" s="20">
        <f t="shared" si="37"/>
        <v>10.173822059335972</v>
      </c>
      <c r="F297" s="20">
        <f t="shared" si="38"/>
        <v>-1.7382205933597197E-2</v>
      </c>
      <c r="G297" s="20">
        <f t="shared" si="40"/>
        <v>0.98276799308540674</v>
      </c>
      <c r="H297" s="20">
        <f t="shared" si="36"/>
        <v>-0.17082675640758566</v>
      </c>
      <c r="I297" s="20"/>
    </row>
    <row r="298" spans="1:9" ht="13.5" x14ac:dyDescent="0.25">
      <c r="A298" s="20">
        <f t="shared" si="39"/>
        <v>11.839999999999923</v>
      </c>
      <c r="B298" s="22">
        <f t="shared" si="33"/>
        <v>-5.59552246121185E-2</v>
      </c>
      <c r="C298" s="22">
        <f t="shared" si="34"/>
        <v>-0.24868988716497112</v>
      </c>
      <c r="D298" s="20">
        <f t="shared" si="35"/>
        <v>-0.13988806153029626</v>
      </c>
      <c r="E298" s="20">
        <f t="shared" si="37"/>
        <v>10.139888061530296</v>
      </c>
      <c r="F298" s="20">
        <f t="shared" si="38"/>
        <v>-1.3988806153029627E-2</v>
      </c>
      <c r="G298" s="20">
        <f t="shared" si="40"/>
        <v>0.98610858254965061</v>
      </c>
      <c r="H298" s="20">
        <f t="shared" si="36"/>
        <v>-0.13794481807125875</v>
      </c>
      <c r="I298" s="20"/>
    </row>
    <row r="299" spans="1:9" ht="13.5" x14ac:dyDescent="0.25">
      <c r="A299" s="20">
        <f t="shared" si="39"/>
        <v>11.879999999999923</v>
      </c>
      <c r="B299" s="22">
        <f t="shared" si="33"/>
        <v>-4.2160795781815454E-2</v>
      </c>
      <c r="C299" s="22">
        <f t="shared" si="34"/>
        <v>-0.18738131458584645</v>
      </c>
      <c r="D299" s="20">
        <f t="shared" si="35"/>
        <v>-0.10540198945453863</v>
      </c>
      <c r="E299" s="20">
        <f t="shared" si="37"/>
        <v>10.105401989454538</v>
      </c>
      <c r="F299" s="20">
        <f t="shared" si="38"/>
        <v>-1.0540198945453863E-2</v>
      </c>
      <c r="G299" s="20">
        <f t="shared" si="40"/>
        <v>0.9895151543026689</v>
      </c>
      <c r="H299" s="20">
        <f t="shared" si="36"/>
        <v>-0.10429686585891608</v>
      </c>
      <c r="I299" s="20"/>
    </row>
    <row r="300" spans="1:9" ht="13.5" x14ac:dyDescent="0.25">
      <c r="A300" s="20">
        <f t="shared" si="39"/>
        <v>11.919999999999922</v>
      </c>
      <c r="B300" s="22">
        <f t="shared" si="33"/>
        <v>-2.8199977551996217E-2</v>
      </c>
      <c r="C300" s="22">
        <f t="shared" si="34"/>
        <v>-0.12533323356442763</v>
      </c>
      <c r="D300" s="20">
        <f t="shared" si="35"/>
        <v>-7.0499943879990548E-2</v>
      </c>
      <c r="E300" s="20">
        <f t="shared" si="37"/>
        <v>10.070499943879991</v>
      </c>
      <c r="F300" s="20">
        <f t="shared" si="38"/>
        <v>-7.0499943879990552E-3</v>
      </c>
      <c r="G300" s="20">
        <f t="shared" si="40"/>
        <v>0.99297479852492376</v>
      </c>
      <c r="H300" s="20">
        <f t="shared" si="36"/>
        <v>-7.0004667570252047E-2</v>
      </c>
      <c r="I300" s="20"/>
    </row>
    <row r="301" spans="1:9" ht="13.5" x14ac:dyDescent="0.25">
      <c r="A301" s="20">
        <f t="shared" si="39"/>
        <v>11.959999999999921</v>
      </c>
      <c r="B301" s="22">
        <f t="shared" si="33"/>
        <v>-1.4127866894124314E-2</v>
      </c>
      <c r="C301" s="22">
        <f t="shared" si="34"/>
        <v>-6.2790519529441396E-2</v>
      </c>
      <c r="D301" s="20">
        <f t="shared" si="35"/>
        <v>-3.5319667235310784E-2</v>
      </c>
      <c r="E301" s="20">
        <f t="shared" si="37"/>
        <v>10.03531966723531</v>
      </c>
      <c r="F301" s="20">
        <f t="shared" si="38"/>
        <v>-3.5319667235310785E-3</v>
      </c>
      <c r="G301" s="20">
        <f t="shared" si="40"/>
        <v>0.99647426333399336</v>
      </c>
      <c r="H301" s="20">
        <f t="shared" si="36"/>
        <v>-3.5195139389508093E-2</v>
      </c>
      <c r="I301" s="20"/>
    </row>
    <row r="302" spans="1:9" ht="13.5" x14ac:dyDescent="0.25">
      <c r="A302" s="20">
        <f t="shared" si="39"/>
        <v>11.99999999999992</v>
      </c>
      <c r="B302" s="22">
        <f t="shared" si="33"/>
        <v>-2.894237583969672E-14</v>
      </c>
      <c r="C302" s="22">
        <f t="shared" si="34"/>
        <v>-1.2863278150976321E-13</v>
      </c>
      <c r="D302" s="20">
        <f t="shared" si="35"/>
        <v>-7.2355939599241803E-14</v>
      </c>
      <c r="E302" s="20">
        <f t="shared" si="37"/>
        <v>10.000000000000073</v>
      </c>
      <c r="F302" s="20">
        <f t="shared" si="38"/>
        <v>-7.23559395992418E-15</v>
      </c>
      <c r="G302" s="20">
        <f t="shared" si="40"/>
        <v>0.99999999999999278</v>
      </c>
      <c r="H302" s="20">
        <f t="shared" si="36"/>
        <v>-7.2355939599241286E-14</v>
      </c>
      <c r="I302" s="20"/>
    </row>
    <row r="303" spans="1:9" ht="13.5" x14ac:dyDescent="0.25">
      <c r="A303" s="20">
        <f t="shared" si="39"/>
        <v>12.039999999999919</v>
      </c>
      <c r="B303" s="22">
        <f t="shared" si="33"/>
        <v>1.4127866894066546E-2</v>
      </c>
      <c r="C303" s="22">
        <f t="shared" si="34"/>
        <v>6.2790519529184644E-2</v>
      </c>
      <c r="D303" s="20">
        <f t="shared" si="35"/>
        <v>3.5319667235166365E-2</v>
      </c>
      <c r="E303" s="20">
        <f t="shared" si="37"/>
        <v>9.9646803327648339</v>
      </c>
      <c r="F303" s="20">
        <f t="shared" si="38"/>
        <v>3.5319667235166365E-3</v>
      </c>
      <c r="G303" s="20">
        <f t="shared" si="40"/>
        <v>0.99647426333400779</v>
      </c>
      <c r="H303" s="20">
        <f t="shared" si="36"/>
        <v>3.5195139389364694E-2</v>
      </c>
      <c r="I303" s="20"/>
    </row>
    <row r="304" spans="1:9" ht="13.5" x14ac:dyDescent="0.25">
      <c r="A304" s="20">
        <f t="shared" si="39"/>
        <v>12.079999999999918</v>
      </c>
      <c r="B304" s="22">
        <f t="shared" si="33"/>
        <v>2.8199977551939582E-2</v>
      </c>
      <c r="C304" s="22">
        <f t="shared" si="34"/>
        <v>0.12533323356417592</v>
      </c>
      <c r="D304" s="20">
        <f t="shared" si="35"/>
        <v>7.0499943879848953E-2</v>
      </c>
      <c r="E304" s="20">
        <f t="shared" si="37"/>
        <v>9.9295000561201512</v>
      </c>
      <c r="F304" s="20">
        <f t="shared" si="38"/>
        <v>7.0499943879848955E-3</v>
      </c>
      <c r="G304" s="20">
        <f t="shared" si="40"/>
        <v>0.99297479852493786</v>
      </c>
      <c r="H304" s="20">
        <f t="shared" si="36"/>
        <v>7.0004667570112436E-2</v>
      </c>
      <c r="I304" s="20"/>
    </row>
    <row r="305" spans="1:9" ht="13.5" x14ac:dyDescent="0.25">
      <c r="A305" s="20">
        <f t="shared" si="39"/>
        <v>12.119999999999918</v>
      </c>
      <c r="B305" s="22">
        <f t="shared" si="33"/>
        <v>4.216079578175938E-2</v>
      </c>
      <c r="C305" s="22">
        <f t="shared" si="34"/>
        <v>0.18738131458559723</v>
      </c>
      <c r="D305" s="20">
        <f t="shared" si="35"/>
        <v>0.10540198945439845</v>
      </c>
      <c r="E305" s="20">
        <f t="shared" si="37"/>
        <v>9.894598010545602</v>
      </c>
      <c r="F305" s="20">
        <f t="shared" si="38"/>
        <v>1.0540198945439845E-2</v>
      </c>
      <c r="G305" s="20">
        <f t="shared" si="40"/>
        <v>0.98951515430268266</v>
      </c>
      <c r="H305" s="20">
        <f t="shared" si="36"/>
        <v>0.10429686585877881</v>
      </c>
      <c r="I305" s="20"/>
    </row>
    <row r="306" spans="1:9" ht="13.5" x14ac:dyDescent="0.25">
      <c r="A306" s="20">
        <f t="shared" si="39"/>
        <v>12.159999999999917</v>
      </c>
      <c r="B306" s="22">
        <f t="shared" si="33"/>
        <v>5.595522461206321E-2</v>
      </c>
      <c r="C306" s="22">
        <f t="shared" si="34"/>
        <v>0.24868988716472537</v>
      </c>
      <c r="D306" s="20">
        <f t="shared" si="35"/>
        <v>0.13988806153015804</v>
      </c>
      <c r="E306" s="20">
        <f t="shared" si="37"/>
        <v>9.8601119384698421</v>
      </c>
      <c r="F306" s="20">
        <f t="shared" si="38"/>
        <v>1.3988806153015804E-2</v>
      </c>
      <c r="G306" s="20">
        <f t="shared" si="40"/>
        <v>0.98610858254966416</v>
      </c>
      <c r="H306" s="20">
        <f t="shared" si="36"/>
        <v>0.13794481807112435</v>
      </c>
      <c r="I306" s="20"/>
    </row>
    <row r="307" spans="1:9" ht="13.5" x14ac:dyDescent="0.25">
      <c r="A307" s="20">
        <f t="shared" si="39"/>
        <v>12.199999999999916</v>
      </c>
      <c r="B307" s="22">
        <f t="shared" si="33"/>
        <v>6.9528823734334499E-2</v>
      </c>
      <c r="C307" s="22">
        <f t="shared" si="34"/>
        <v>0.30901699437482</v>
      </c>
      <c r="D307" s="20">
        <f t="shared" si="35"/>
        <v>0.17382205933583625</v>
      </c>
      <c r="E307" s="20">
        <f t="shared" si="37"/>
        <v>9.8261779406641629</v>
      </c>
      <c r="F307" s="20">
        <f t="shared" si="38"/>
        <v>1.7382205933583625E-2</v>
      </c>
      <c r="G307" s="20">
        <f t="shared" si="40"/>
        <v>0.98276799308542007</v>
      </c>
      <c r="H307" s="20">
        <f t="shared" si="36"/>
        <v>0.17082675640745459</v>
      </c>
      <c r="I307" s="20"/>
    </row>
    <row r="308" spans="1:9" ht="13.5" x14ac:dyDescent="0.25">
      <c r="A308" s="20">
        <f t="shared" si="39"/>
        <v>12.239999999999915</v>
      </c>
      <c r="B308" s="22">
        <f t="shared" si="33"/>
        <v>8.2828024354024449E-2</v>
      </c>
      <c r="C308" s="22">
        <f t="shared" si="34"/>
        <v>0.36812455268455307</v>
      </c>
      <c r="D308" s="20">
        <f t="shared" si="35"/>
        <v>0.20707006088506114</v>
      </c>
      <c r="E308" s="20">
        <f t="shared" si="37"/>
        <v>9.7929299391149396</v>
      </c>
      <c r="F308" s="20">
        <f t="shared" si="38"/>
        <v>2.0707006088506112E-2</v>
      </c>
      <c r="G308" s="20">
        <f t="shared" si="40"/>
        <v>0.97950591179894064</v>
      </c>
      <c r="H308" s="20">
        <f t="shared" si="36"/>
        <v>0.20282634879348396</v>
      </c>
      <c r="I308" s="20"/>
    </row>
    <row r="309" spans="1:9" ht="13.5" x14ac:dyDescent="0.25">
      <c r="A309" s="20">
        <f t="shared" si="39"/>
        <v>12.279999999999914</v>
      </c>
      <c r="B309" s="22">
        <f t="shared" si="33"/>
        <v>9.5800340602113926E-2</v>
      </c>
      <c r="C309" s="22">
        <f t="shared" si="34"/>
        <v>0.42577929156495076</v>
      </c>
      <c r="D309" s="20">
        <f t="shared" si="35"/>
        <v>0.23950085150528483</v>
      </c>
      <c r="E309" s="20">
        <f t="shared" si="37"/>
        <v>9.7604991484947146</v>
      </c>
      <c r="F309" s="20">
        <f t="shared" si="38"/>
        <v>2.3950085150528481E-2</v>
      </c>
      <c r="G309" s="20">
        <f t="shared" si="40"/>
        <v>0.97633444212837739</v>
      </c>
      <c r="H309" s="20">
        <f t="shared" si="36"/>
        <v>0.23383293024368362</v>
      </c>
      <c r="I309" s="20"/>
    </row>
    <row r="310" spans="1:9" ht="13.5" x14ac:dyDescent="0.25">
      <c r="A310" s="20">
        <f t="shared" si="39"/>
        <v>12.319999999999913</v>
      </c>
      <c r="B310" s="22">
        <f t="shared" si="33"/>
        <v>0.10839457667285861</v>
      </c>
      <c r="C310" s="22">
        <f t="shared" si="34"/>
        <v>0.48175367410159381</v>
      </c>
      <c r="D310" s="20">
        <f t="shared" si="35"/>
        <v>0.27098644168214653</v>
      </c>
      <c r="E310" s="20">
        <f t="shared" si="37"/>
        <v>9.7290135583178543</v>
      </c>
      <c r="F310" s="20">
        <f t="shared" si="38"/>
        <v>2.7098644168214652E-2</v>
      </c>
      <c r="G310" s="20">
        <f t="shared" si="40"/>
        <v>0.97326522984986796</v>
      </c>
      <c r="H310" s="20">
        <f t="shared" si="36"/>
        <v>0.26374168144997218</v>
      </c>
      <c r="I310" s="20"/>
    </row>
    <row r="311" spans="1:9" ht="13.5" x14ac:dyDescent="0.25">
      <c r="A311" s="20">
        <f t="shared" si="39"/>
        <v>12.359999999999912</v>
      </c>
      <c r="B311" s="22">
        <f t="shared" si="33"/>
        <v>0.12056102887024785</v>
      </c>
      <c r="C311" s="22">
        <f t="shared" si="34"/>
        <v>0.53582679497887931</v>
      </c>
      <c r="D311" s="20">
        <f t="shared" si="35"/>
        <v>0.30140257217561961</v>
      </c>
      <c r="E311" s="20">
        <f t="shared" si="37"/>
        <v>9.6985974278243798</v>
      </c>
      <c r="F311" s="20">
        <f t="shared" si="38"/>
        <v>3.0140257217561962E-2</v>
      </c>
      <c r="G311" s="20">
        <f t="shared" si="40"/>
        <v>0.97030943110307555</v>
      </c>
      <c r="H311" s="20">
        <f t="shared" si="36"/>
        <v>0.29245375834072912</v>
      </c>
      <c r="I311" s="20"/>
    </row>
    <row r="312" spans="1:9" ht="13.5" x14ac:dyDescent="0.25">
      <c r="A312" s="20">
        <f t="shared" si="39"/>
        <v>12.399999999999912</v>
      </c>
      <c r="B312" s="22">
        <f t="shared" si="33"/>
        <v>0.13225168176578045</v>
      </c>
      <c r="C312" s="22">
        <f t="shared" si="34"/>
        <v>0.58778525229235756</v>
      </c>
      <c r="D312" s="20">
        <f t="shared" si="35"/>
        <v>0.33062920441445109</v>
      </c>
      <c r="E312" s="20">
        <f t="shared" si="37"/>
        <v>9.6693707955855484</v>
      </c>
      <c r="F312" s="20">
        <f t="shared" si="38"/>
        <v>3.3062920441445112E-2</v>
      </c>
      <c r="G312" s="20">
        <f t="shared" si="40"/>
        <v>0.96747768355094121</v>
      </c>
      <c r="H312" s="20">
        <f t="shared" si="36"/>
        <v>0.31987637680118375</v>
      </c>
      <c r="I312" s="20"/>
    </row>
    <row r="313" spans="1:9" ht="13.5" x14ac:dyDescent="0.25">
      <c r="A313" s="20">
        <f t="shared" si="39"/>
        <v>12.439999999999911</v>
      </c>
      <c r="B313" s="22">
        <f t="shared" si="33"/>
        <v>0.14342039769343037</v>
      </c>
      <c r="C313" s="22">
        <f t="shared" si="34"/>
        <v>0.63742398974857939</v>
      </c>
      <c r="D313" s="20">
        <f t="shared" si="35"/>
        <v>0.35855099423357595</v>
      </c>
      <c r="E313" s="20">
        <f t="shared" si="37"/>
        <v>9.6414490057664235</v>
      </c>
      <c r="F313" s="20">
        <f t="shared" si="38"/>
        <v>3.5855099423357593E-2</v>
      </c>
      <c r="G313" s="20">
        <f t="shared" si="40"/>
        <v>0.96478008054526965</v>
      </c>
      <c r="H313" s="20">
        <f t="shared" si="36"/>
        <v>0.34592285709625592</v>
      </c>
      <c r="I313" s="20"/>
    </row>
    <row r="314" spans="1:9" ht="13.5" x14ac:dyDescent="0.25">
      <c r="A314" s="20">
        <f t="shared" si="39"/>
        <v>12.47999999999991</v>
      </c>
      <c r="B314" s="22">
        <f t="shared" si="33"/>
        <v>0.15402309883393142</v>
      </c>
      <c r="C314" s="22">
        <f t="shared" si="34"/>
        <v>0.68454710592858403</v>
      </c>
      <c r="D314" s="20">
        <f t="shared" si="35"/>
        <v>0.38505774708482854</v>
      </c>
      <c r="E314" s="20">
        <f t="shared" si="37"/>
        <v>9.6149422529151707</v>
      </c>
      <c r="F314" s="20">
        <f t="shared" si="38"/>
        <v>3.8505774708482855E-2</v>
      </c>
      <c r="G314" s="20">
        <f t="shared" si="40"/>
        <v>0.96222614814827356</v>
      </c>
      <c r="H314" s="20">
        <f t="shared" si="36"/>
        <v>0.37051263279208668</v>
      </c>
      <c r="I314" s="20"/>
    </row>
    <row r="315" spans="1:9" ht="13.5" x14ac:dyDescent="0.25">
      <c r="A315" s="20">
        <f t="shared" si="39"/>
        <v>12.519999999999909</v>
      </c>
      <c r="B315" s="22">
        <f t="shared" si="33"/>
        <v>0.16401794116979543</v>
      </c>
      <c r="C315" s="22">
        <f t="shared" si="34"/>
        <v>0.72896862742131296</v>
      </c>
      <c r="D315" s="20">
        <f t="shared" si="35"/>
        <v>0.41004485292448856</v>
      </c>
      <c r="E315" s="20">
        <f t="shared" si="37"/>
        <v>9.5899551470755107</v>
      </c>
      <c r="F315" s="20">
        <f t="shared" si="38"/>
        <v>4.1004485292448857E-2</v>
      </c>
      <c r="G315" s="20">
        <f t="shared" si="40"/>
        <v>0.95982482484310505</v>
      </c>
      <c r="H315" s="20">
        <f t="shared" si="36"/>
        <v>0.39357122913606402</v>
      </c>
      <c r="I315" s="20"/>
    </row>
    <row r="316" spans="1:9" ht="13.5" x14ac:dyDescent="0.25">
      <c r="A316" s="20">
        <f t="shared" si="39"/>
        <v>12.559999999999908</v>
      </c>
      <c r="B316" s="22">
        <f t="shared" si="33"/>
        <v>0.17336547962453189</v>
      </c>
      <c r="C316" s="22">
        <f t="shared" si="34"/>
        <v>0.77051324277569722</v>
      </c>
      <c r="D316" s="20">
        <f t="shared" si="35"/>
        <v>0.4334136990613297</v>
      </c>
      <c r="E316" s="20">
        <f t="shared" si="37"/>
        <v>9.5665863009386705</v>
      </c>
      <c r="F316" s="20">
        <f t="shared" si="38"/>
        <v>4.3341369906132972E-2</v>
      </c>
      <c r="G316" s="20">
        <f t="shared" si="40"/>
        <v>0.95758444375371099</v>
      </c>
      <c r="H316" s="20">
        <f t="shared" si="36"/>
        <v>0.41503021593088169</v>
      </c>
      <c r="I316" s="20"/>
    </row>
    <row r="317" spans="1:9" ht="13.5" x14ac:dyDescent="0.25">
      <c r="A317" s="20">
        <f t="shared" si="39"/>
        <v>12.599999999999907</v>
      </c>
      <c r="B317" s="22">
        <f t="shared" si="33"/>
        <v>0.18202882373434356</v>
      </c>
      <c r="C317" s="22">
        <f t="shared" si="34"/>
        <v>0.8090169943748603</v>
      </c>
      <c r="D317" s="20">
        <f t="shared" si="35"/>
        <v>0.45507205933585892</v>
      </c>
      <c r="E317" s="20">
        <f t="shared" si="37"/>
        <v>9.5449279406641416</v>
      </c>
      <c r="F317" s="20">
        <f t="shared" si="38"/>
        <v>4.5507205933585891E-2</v>
      </c>
      <c r="G317" s="20">
        <f t="shared" si="40"/>
        <v>0.9555127171859662</v>
      </c>
      <c r="H317" s="20">
        <f t="shared" si="36"/>
        <v>0.4348271399314198</v>
      </c>
      <c r="I317" s="20"/>
    </row>
    <row r="318" spans="1:9" ht="13.5" x14ac:dyDescent="0.25">
      <c r="A318" s="20">
        <f t="shared" si="39"/>
        <v>12.639999999999906</v>
      </c>
      <c r="B318" s="22">
        <f t="shared" si="33"/>
        <v>0.18997378323793548</v>
      </c>
      <c r="C318" s="22">
        <f t="shared" si="34"/>
        <v>0.84432792550193547</v>
      </c>
      <c r="D318" s="20">
        <f t="shared" si="35"/>
        <v>0.4749344580948387</v>
      </c>
      <c r="E318" s="20">
        <f t="shared" si="37"/>
        <v>9.5250655419051604</v>
      </c>
      <c r="F318" s="20">
        <f t="shared" si="38"/>
        <v>4.7493445809483871E-2</v>
      </c>
      <c r="G318" s="20">
        <f t="shared" si="40"/>
        <v>0.95361672329782776</v>
      </c>
      <c r="H318" s="20">
        <f t="shared" si="36"/>
        <v>0.45290544170962954</v>
      </c>
      <c r="I318" s="20"/>
    </row>
    <row r="319" spans="1:9" ht="13.5" x14ac:dyDescent="0.25">
      <c r="A319" s="20">
        <f t="shared" si="39"/>
        <v>12.679999999999906</v>
      </c>
      <c r="B319" s="22">
        <f t="shared" si="33"/>
        <v>0.19716900300985318</v>
      </c>
      <c r="C319" s="22">
        <f t="shared" si="34"/>
        <v>0.87630668004379186</v>
      </c>
      <c r="D319" s="20">
        <f t="shared" si="35"/>
        <v>0.49292250752463296</v>
      </c>
      <c r="E319" s="20">
        <f t="shared" si="37"/>
        <v>9.5070774924753678</v>
      </c>
      <c r="F319" s="20">
        <f t="shared" si="38"/>
        <v>4.9292250752463296E-2</v>
      </c>
      <c r="G319" s="20">
        <f t="shared" si="40"/>
        <v>0.95190289470604239</v>
      </c>
      <c r="H319" s="20">
        <f t="shared" si="36"/>
        <v>0.4692143617784591</v>
      </c>
      <c r="I319" s="20"/>
    </row>
    <row r="320" spans="1:9" ht="13.5" x14ac:dyDescent="0.25">
      <c r="A320" s="20">
        <f t="shared" si="39"/>
        <v>12.719999999999905</v>
      </c>
      <c r="B320" s="22">
        <f t="shared" si="33"/>
        <v>0.20358608680484008</v>
      </c>
      <c r="C320" s="22">
        <f t="shared" si="34"/>
        <v>0.90482705246595596</v>
      </c>
      <c r="D320" s="20">
        <f t="shared" si="35"/>
        <v>0.50896521701210018</v>
      </c>
      <c r="E320" s="20">
        <f t="shared" si="37"/>
        <v>9.4910347829878994</v>
      </c>
      <c r="F320" s="20">
        <f t="shared" si="38"/>
        <v>5.0896521701210021E-2</v>
      </c>
      <c r="G320" s="20">
        <f t="shared" si="40"/>
        <v>0.95037700884048271</v>
      </c>
      <c r="H320" s="20">
        <f t="shared" si="36"/>
        <v>0.48370884054780694</v>
      </c>
      <c r="I320" s="20"/>
    </row>
    <row r="321" spans="1:9" ht="13.5" x14ac:dyDescent="0.25">
      <c r="A321" s="20">
        <f t="shared" si="39"/>
        <v>12.759999999999904</v>
      </c>
      <c r="B321" s="22">
        <f t="shared" si="33"/>
        <v>0.20919970932484389</v>
      </c>
      <c r="C321" s="22">
        <f t="shared" si="34"/>
        <v>0.92977648588819506</v>
      </c>
      <c r="D321" s="20">
        <f t="shared" si="35"/>
        <v>0.52299927331210971</v>
      </c>
      <c r="E321" s="20">
        <f t="shared" si="37"/>
        <v>9.4770007266878906</v>
      </c>
      <c r="F321" s="20">
        <f t="shared" si="38"/>
        <v>5.2299927331210971E-2</v>
      </c>
      <c r="G321" s="20">
        <f t="shared" si="40"/>
        <v>0.94904417986425282</v>
      </c>
      <c r="H321" s="20">
        <f t="shared" si="36"/>
        <v>0.49634941641009139</v>
      </c>
      <c r="I321" s="20"/>
    </row>
    <row r="322" spans="1:9" ht="13.5" x14ac:dyDescent="0.25">
      <c r="A322" s="20">
        <f t="shared" si="39"/>
        <v>12.799999999999903</v>
      </c>
      <c r="B322" s="22">
        <f t="shared" ref="B322:B385" si="41">C322*$U$3</f>
        <v>0.21398771616639889</v>
      </c>
      <c r="C322" s="22">
        <f t="shared" ref="C322:C385" si="42">SIN($Y$2*2*PI()*A322*10^-3)</f>
        <v>0.95105651629510612</v>
      </c>
      <c r="D322" s="20">
        <f t="shared" ref="D322:D385" si="43">+B322*$V$3</f>
        <v>0.53496929041599728</v>
      </c>
      <c r="E322" s="20">
        <f t="shared" si="37"/>
        <v>9.4650307095840027</v>
      </c>
      <c r="F322" s="20">
        <f t="shared" si="38"/>
        <v>5.3496929041599729E-2</v>
      </c>
      <c r="G322" s="20">
        <f t="shared" si="40"/>
        <v>0.94790885198798513</v>
      </c>
      <c r="H322" s="20">
        <f t="shared" ref="H322:H385" si="44">D322*G322</f>
        <v>0.50710212592705495</v>
      </c>
      <c r="I322" s="20"/>
    </row>
    <row r="323" spans="1:9" ht="13.5" x14ac:dyDescent="0.25">
      <c r="A323" s="20">
        <f t="shared" si="39"/>
        <v>12.839999999999902</v>
      </c>
      <c r="B323" s="22">
        <f t="shared" si="41"/>
        <v>0.21793121125393319</v>
      </c>
      <c r="C323" s="22">
        <f t="shared" si="42"/>
        <v>0.968583161128592</v>
      </c>
      <c r="D323" s="20">
        <f t="shared" si="43"/>
        <v>0.544828028134833</v>
      </c>
      <c r="E323" s="20">
        <f t="shared" ref="E323:E386" si="45">$V$5-D323</f>
        <v>9.4551719718651661</v>
      </c>
      <c r="F323" s="20">
        <f t="shared" ref="F323:F386" si="46">D323/$V$5</f>
        <v>5.4482802813483298E-2</v>
      </c>
      <c r="G323" s="20">
        <f t="shared" si="40"/>
        <v>0.94697479401995455</v>
      </c>
      <c r="H323" s="20">
        <f t="shared" si="44"/>
        <v>0.51593840971928151</v>
      </c>
      <c r="I323" s="20"/>
    </row>
    <row r="324" spans="1:9" ht="13.5" x14ac:dyDescent="0.25">
      <c r="A324" s="20">
        <f t="shared" ref="A324:A387" si="47">+A323+$X$9</f>
        <v>12.879999999999901</v>
      </c>
      <c r="B324" s="22">
        <f t="shared" si="41"/>
        <v>0.22101463141394831</v>
      </c>
      <c r="C324" s="22">
        <f t="shared" si="42"/>
        <v>0.98228725072865908</v>
      </c>
      <c r="D324" s="20">
        <f t="shared" si="43"/>
        <v>0.55253657853487081</v>
      </c>
      <c r="E324" s="20">
        <f t="shared" si="45"/>
        <v>9.4474634214651285</v>
      </c>
      <c r="F324" s="20">
        <f t="shared" si="46"/>
        <v>5.5253657853487084E-2</v>
      </c>
      <c r="G324" s="20">
        <f t="shared" si="40"/>
        <v>0.94624509500944098</v>
      </c>
      <c r="H324" s="20">
        <f t="shared" si="44"/>
        <v>0.52283502725192033</v>
      </c>
      <c r="I324" s="20"/>
    </row>
    <row r="325" spans="1:9" ht="13.5" x14ac:dyDescent="0.25">
      <c r="A325" s="20">
        <f t="shared" si="47"/>
        <v>12.9199999999999</v>
      </c>
      <c r="B325" s="22">
        <f t="shared" si="41"/>
        <v>0.22322580779575305</v>
      </c>
      <c r="C325" s="22">
        <f t="shared" si="42"/>
        <v>0.992114701314458</v>
      </c>
      <c r="D325" s="20">
        <f t="shared" si="43"/>
        <v>0.55806451948938263</v>
      </c>
      <c r="E325" s="20">
        <f t="shared" si="45"/>
        <v>9.441935480510617</v>
      </c>
      <c r="F325" s="20">
        <f t="shared" si="46"/>
        <v>5.5806451948938261E-2</v>
      </c>
      <c r="G325" s="20">
        <f t="shared" si="40"/>
        <v>0.94572216085884209</v>
      </c>
      <c r="H325" s="20">
        <f t="shared" si="44"/>
        <v>0.52777398327015035</v>
      </c>
      <c r="I325" s="20"/>
    </row>
    <row r="326" spans="1:9" ht="13.5" x14ac:dyDescent="0.25">
      <c r="A326" s="20">
        <f t="shared" si="47"/>
        <v>12.9599999999999</v>
      </c>
      <c r="B326" s="22">
        <f t="shared" si="41"/>
        <v>0.22455601389635885</v>
      </c>
      <c r="C326" s="22">
        <f t="shared" si="42"/>
        <v>0.99802672842826157</v>
      </c>
      <c r="D326" s="20">
        <f t="shared" si="43"/>
        <v>0.5613900347408971</v>
      </c>
      <c r="E326" s="20">
        <f t="shared" si="45"/>
        <v>9.4386099652591025</v>
      </c>
      <c r="F326" s="20">
        <f t="shared" si="46"/>
        <v>5.6139003474089712E-2</v>
      </c>
      <c r="G326" s="20">
        <f t="shared" si="40"/>
        <v>0.94540771180003391</v>
      </c>
      <c r="H326" s="20">
        <f t="shared" si="44"/>
        <v>0.53074246817173309</v>
      </c>
      <c r="I326" s="20"/>
    </row>
    <row r="327" spans="1:9" ht="13.5" x14ac:dyDescent="0.25">
      <c r="A327" s="20">
        <f t="shared" si="47"/>
        <v>12.999999999999899</v>
      </c>
      <c r="B327" s="22">
        <f t="shared" si="41"/>
        <v>0.22500000000000001</v>
      </c>
      <c r="C327" s="22">
        <f t="shared" si="42"/>
        <v>1</v>
      </c>
      <c r="D327" s="20">
        <f t="shared" si="43"/>
        <v>0.5625</v>
      </c>
      <c r="E327" s="20">
        <f t="shared" si="45"/>
        <v>9.4375</v>
      </c>
      <c r="F327" s="20">
        <f t="shared" si="46"/>
        <v>5.6250000000000001E-2</v>
      </c>
      <c r="G327" s="20">
        <f t="shared" si="40"/>
        <v>0.94530278065205953</v>
      </c>
      <c r="H327" s="20">
        <f t="shared" si="44"/>
        <v>0.53173281411678353</v>
      </c>
      <c r="I327" s="20"/>
    </row>
    <row r="328" spans="1:9" ht="13.5" x14ac:dyDescent="0.25">
      <c r="A328" s="20">
        <f t="shared" si="47"/>
        <v>13.039999999999898</v>
      </c>
      <c r="B328" s="22">
        <f t="shared" si="41"/>
        <v>0.2245560138963634</v>
      </c>
      <c r="C328" s="22">
        <f t="shared" si="42"/>
        <v>0.99802672842828177</v>
      </c>
      <c r="D328" s="20">
        <f t="shared" si="43"/>
        <v>0.56139003474090854</v>
      </c>
      <c r="E328" s="20">
        <f t="shared" si="45"/>
        <v>9.4386099652590918</v>
      </c>
      <c r="F328" s="20">
        <f t="shared" si="46"/>
        <v>5.6139003474090857E-2</v>
      </c>
      <c r="G328" s="20">
        <f t="shared" si="40"/>
        <v>0.9454077118000328</v>
      </c>
      <c r="H328" s="20">
        <f t="shared" si="44"/>
        <v>0.53074246817174331</v>
      </c>
      <c r="I328" s="20"/>
    </row>
    <row r="329" spans="1:9" ht="13.5" x14ac:dyDescent="0.25">
      <c r="A329" s="20">
        <f t="shared" si="47"/>
        <v>13.079999999999897</v>
      </c>
      <c r="B329" s="22">
        <f t="shared" si="41"/>
        <v>0.22322580779576212</v>
      </c>
      <c r="C329" s="22">
        <f t="shared" si="42"/>
        <v>0.9921147013144983</v>
      </c>
      <c r="D329" s="20">
        <f t="shared" si="43"/>
        <v>0.55806451948940528</v>
      </c>
      <c r="E329" s="20">
        <f t="shared" si="45"/>
        <v>9.4419354805105939</v>
      </c>
      <c r="F329" s="20">
        <f t="shared" si="46"/>
        <v>5.580645194894053E-2</v>
      </c>
      <c r="G329" s="20">
        <f t="shared" si="40"/>
        <v>0.94572216085883987</v>
      </c>
      <c r="H329" s="20">
        <f t="shared" si="44"/>
        <v>0.52777398327017055</v>
      </c>
      <c r="I329" s="20"/>
    </row>
    <row r="330" spans="1:9" ht="13.5" x14ac:dyDescent="0.25">
      <c r="A330" s="20">
        <f t="shared" si="47"/>
        <v>13.119999999999896</v>
      </c>
      <c r="B330" s="22">
        <f t="shared" si="41"/>
        <v>0.22101463141396185</v>
      </c>
      <c r="C330" s="22">
        <f t="shared" si="42"/>
        <v>0.98228725072871936</v>
      </c>
      <c r="D330" s="20">
        <f t="shared" si="43"/>
        <v>0.55253657853490468</v>
      </c>
      <c r="E330" s="20">
        <f t="shared" si="45"/>
        <v>9.4474634214650948</v>
      </c>
      <c r="F330" s="20">
        <f t="shared" si="46"/>
        <v>5.525365785349047E-2</v>
      </c>
      <c r="G330" s="20">
        <f t="shared" ref="G330:G393" si="48">EXP(-ABS(D330/$V$5))</f>
        <v>0.94624509500943776</v>
      </c>
      <c r="H330" s="20">
        <f t="shared" si="44"/>
        <v>0.52283502725195052</v>
      </c>
      <c r="I330" s="20"/>
    </row>
    <row r="331" spans="1:9" ht="13.5" x14ac:dyDescent="0.25">
      <c r="A331" s="20">
        <f t="shared" si="47"/>
        <v>13.159999999999895</v>
      </c>
      <c r="B331" s="22">
        <f t="shared" si="41"/>
        <v>0.21793121125395115</v>
      </c>
      <c r="C331" s="22">
        <f t="shared" si="42"/>
        <v>0.96858316112867182</v>
      </c>
      <c r="D331" s="20">
        <f t="shared" si="43"/>
        <v>0.54482802813487785</v>
      </c>
      <c r="E331" s="20">
        <f t="shared" si="45"/>
        <v>9.4551719718651217</v>
      </c>
      <c r="F331" s="20">
        <f t="shared" si="46"/>
        <v>5.4482802813487788E-2</v>
      </c>
      <c r="G331" s="20">
        <f t="shared" si="48"/>
        <v>0.94697479401995022</v>
      </c>
      <c r="H331" s="20">
        <f t="shared" si="44"/>
        <v>0.51593840971932159</v>
      </c>
      <c r="I331" s="20"/>
    </row>
    <row r="332" spans="1:9" ht="13.5" x14ac:dyDescent="0.25">
      <c r="A332" s="20">
        <f t="shared" si="47"/>
        <v>13.199999999999894</v>
      </c>
      <c r="B332" s="22">
        <f t="shared" si="41"/>
        <v>0.2139877161664212</v>
      </c>
      <c r="C332" s="22">
        <f t="shared" si="42"/>
        <v>0.95105651629520538</v>
      </c>
      <c r="D332" s="20">
        <f t="shared" si="43"/>
        <v>0.53496929041605301</v>
      </c>
      <c r="E332" s="20">
        <f t="shared" si="45"/>
        <v>9.4650307095839477</v>
      </c>
      <c r="F332" s="20">
        <f t="shared" si="46"/>
        <v>5.3496929041605301E-2</v>
      </c>
      <c r="G332" s="20">
        <f t="shared" si="48"/>
        <v>0.94790885198797981</v>
      </c>
      <c r="H332" s="20">
        <f t="shared" si="44"/>
        <v>0.50710212592710502</v>
      </c>
      <c r="I332" s="20"/>
    </row>
    <row r="333" spans="1:9" ht="13.5" x14ac:dyDescent="0.25">
      <c r="A333" s="20">
        <f t="shared" si="47"/>
        <v>13.239999999999894</v>
      </c>
      <c r="B333" s="22">
        <f t="shared" si="41"/>
        <v>0.20919970932487081</v>
      </c>
      <c r="C333" s="22">
        <f t="shared" si="42"/>
        <v>0.92977648588831463</v>
      </c>
      <c r="D333" s="20">
        <f t="shared" si="43"/>
        <v>0.52299927331217699</v>
      </c>
      <c r="E333" s="20">
        <f t="shared" si="45"/>
        <v>9.4770007266878231</v>
      </c>
      <c r="F333" s="20">
        <f t="shared" si="46"/>
        <v>5.2299927331217702E-2</v>
      </c>
      <c r="G333" s="20">
        <f t="shared" si="48"/>
        <v>0.9490441798642465</v>
      </c>
      <c r="H333" s="20">
        <f t="shared" si="44"/>
        <v>0.4963494164101519</v>
      </c>
      <c r="I333" s="20"/>
    </row>
    <row r="334" spans="1:9" ht="13.5" x14ac:dyDescent="0.25">
      <c r="A334" s="20">
        <f t="shared" si="47"/>
        <v>13.279999999999893</v>
      </c>
      <c r="B334" s="22">
        <f t="shared" si="41"/>
        <v>0.20358608680487086</v>
      </c>
      <c r="C334" s="22">
        <f t="shared" si="42"/>
        <v>0.90482705246609274</v>
      </c>
      <c r="D334" s="20">
        <f t="shared" si="43"/>
        <v>0.50896521701217712</v>
      </c>
      <c r="E334" s="20">
        <f t="shared" si="45"/>
        <v>9.491034782987823</v>
      </c>
      <c r="F334" s="20">
        <f t="shared" si="46"/>
        <v>5.0896521701217709E-2</v>
      </c>
      <c r="G334" s="20">
        <f t="shared" si="48"/>
        <v>0.95037700884047538</v>
      </c>
      <c r="H334" s="20">
        <f t="shared" si="44"/>
        <v>0.48370884054787633</v>
      </c>
      <c r="I334" s="20"/>
    </row>
    <row r="335" spans="1:9" ht="13.5" x14ac:dyDescent="0.25">
      <c r="A335" s="20">
        <f t="shared" si="47"/>
        <v>13.319999999999892</v>
      </c>
      <c r="B335" s="22">
        <f t="shared" si="41"/>
        <v>0.19716900300988799</v>
      </c>
      <c r="C335" s="22">
        <f t="shared" si="42"/>
        <v>0.87630668004394663</v>
      </c>
      <c r="D335" s="20">
        <f t="shared" si="43"/>
        <v>0.49292250752472</v>
      </c>
      <c r="E335" s="20">
        <f t="shared" si="45"/>
        <v>9.5070774924752808</v>
      </c>
      <c r="F335" s="20">
        <f t="shared" si="46"/>
        <v>4.9292250752471997E-2</v>
      </c>
      <c r="G335" s="20">
        <f t="shared" si="48"/>
        <v>0.95190289470603417</v>
      </c>
      <c r="H335" s="20">
        <f t="shared" si="44"/>
        <v>0.46921436177853787</v>
      </c>
      <c r="I335" s="20"/>
    </row>
    <row r="336" spans="1:9" ht="13.5" x14ac:dyDescent="0.25">
      <c r="A336" s="20">
        <f t="shared" si="47"/>
        <v>13.359999999999891</v>
      </c>
      <c r="B336" s="22">
        <f t="shared" si="41"/>
        <v>0.18997378323797423</v>
      </c>
      <c r="C336" s="22">
        <f t="shared" si="42"/>
        <v>0.84432792550210767</v>
      </c>
      <c r="D336" s="20">
        <f t="shared" si="43"/>
        <v>0.47493445809493556</v>
      </c>
      <c r="E336" s="20">
        <f t="shared" si="45"/>
        <v>9.5250655419050645</v>
      </c>
      <c r="F336" s="20">
        <f t="shared" si="46"/>
        <v>4.7493445809493558E-2</v>
      </c>
      <c r="G336" s="20">
        <f t="shared" si="48"/>
        <v>0.95361672329781855</v>
      </c>
      <c r="H336" s="20">
        <f t="shared" si="44"/>
        <v>0.45290544170971758</v>
      </c>
      <c r="I336" s="20"/>
    </row>
    <row r="337" spans="1:9" ht="13.5" x14ac:dyDescent="0.25">
      <c r="A337" s="20">
        <f t="shared" si="47"/>
        <v>13.39999999999989</v>
      </c>
      <c r="B337" s="22">
        <f t="shared" si="41"/>
        <v>0.18202882373438606</v>
      </c>
      <c r="C337" s="22">
        <f t="shared" si="42"/>
        <v>0.80901699437504915</v>
      </c>
      <c r="D337" s="20">
        <f t="shared" si="43"/>
        <v>0.45507205933596517</v>
      </c>
      <c r="E337" s="20">
        <f t="shared" si="45"/>
        <v>9.544927940664035</v>
      </c>
      <c r="F337" s="20">
        <f t="shared" si="46"/>
        <v>4.5507205933596515E-2</v>
      </c>
      <c r="G337" s="20">
        <f t="shared" si="48"/>
        <v>0.95551271718595598</v>
      </c>
      <c r="H337" s="20">
        <f t="shared" si="44"/>
        <v>0.43482713993151667</v>
      </c>
      <c r="I337" s="20"/>
    </row>
    <row r="338" spans="1:9" ht="13.5" x14ac:dyDescent="0.25">
      <c r="A338" s="20">
        <f t="shared" si="47"/>
        <v>13.439999999999889</v>
      </c>
      <c r="B338" s="22">
        <f t="shared" si="41"/>
        <v>0.17336547962457746</v>
      </c>
      <c r="C338" s="22">
        <f t="shared" si="42"/>
        <v>0.77051324277589983</v>
      </c>
      <c r="D338" s="20">
        <f t="shared" si="43"/>
        <v>0.43341369906144367</v>
      </c>
      <c r="E338" s="20">
        <f t="shared" si="45"/>
        <v>9.5665863009385568</v>
      </c>
      <c r="F338" s="20">
        <f t="shared" si="46"/>
        <v>4.3341369906144366E-2</v>
      </c>
      <c r="G338" s="20">
        <f t="shared" si="48"/>
        <v>0.9575844437537</v>
      </c>
      <c r="H338" s="20">
        <f t="shared" si="44"/>
        <v>0.41503021593098605</v>
      </c>
      <c r="I338" s="20"/>
    </row>
    <row r="339" spans="1:9" ht="13.5" x14ac:dyDescent="0.25">
      <c r="A339" s="20">
        <f t="shared" si="47"/>
        <v>13.479999999999889</v>
      </c>
      <c r="B339" s="22">
        <f t="shared" si="41"/>
        <v>0.16401794116984494</v>
      </c>
      <c r="C339" s="22">
        <f t="shared" si="42"/>
        <v>0.72896862742153301</v>
      </c>
      <c r="D339" s="20">
        <f t="shared" si="43"/>
        <v>0.41004485292461235</v>
      </c>
      <c r="E339" s="20">
        <f t="shared" si="45"/>
        <v>9.5899551470753881</v>
      </c>
      <c r="F339" s="20">
        <f t="shared" si="46"/>
        <v>4.1004485292461236E-2</v>
      </c>
      <c r="G339" s="20">
        <f t="shared" si="48"/>
        <v>0.95982482484309317</v>
      </c>
      <c r="H339" s="20">
        <f t="shared" si="44"/>
        <v>0.39357122913617792</v>
      </c>
      <c r="I339" s="20"/>
    </row>
    <row r="340" spans="1:9" ht="13.5" x14ac:dyDescent="0.25">
      <c r="A340" s="20">
        <f t="shared" si="47"/>
        <v>13.519999999999888</v>
      </c>
      <c r="B340" s="22">
        <f t="shared" si="41"/>
        <v>0.15402309883398413</v>
      </c>
      <c r="C340" s="22">
        <f t="shared" si="42"/>
        <v>0.68454710592881829</v>
      </c>
      <c r="D340" s="20">
        <f t="shared" si="43"/>
        <v>0.38505774708496032</v>
      </c>
      <c r="E340" s="20">
        <f t="shared" si="45"/>
        <v>9.6149422529150392</v>
      </c>
      <c r="F340" s="20">
        <f t="shared" si="46"/>
        <v>3.8505774708496032E-2</v>
      </c>
      <c r="G340" s="20">
        <f t="shared" si="48"/>
        <v>0.96222614814826091</v>
      </c>
      <c r="H340" s="20">
        <f t="shared" si="44"/>
        <v>0.37051263279220858</v>
      </c>
      <c r="I340" s="20"/>
    </row>
    <row r="341" spans="1:9" ht="13.5" x14ac:dyDescent="0.25">
      <c r="A341" s="20">
        <f t="shared" si="47"/>
        <v>13.559999999999887</v>
      </c>
      <c r="B341" s="22">
        <f t="shared" si="41"/>
        <v>0.14342039769348608</v>
      </c>
      <c r="C341" s="22">
        <f t="shared" si="42"/>
        <v>0.63742398974882697</v>
      </c>
      <c r="D341" s="20">
        <f t="shared" si="43"/>
        <v>0.35855099423371517</v>
      </c>
      <c r="E341" s="20">
        <f t="shared" si="45"/>
        <v>9.6414490057662849</v>
      </c>
      <c r="F341" s="20">
        <f t="shared" si="46"/>
        <v>3.585509942337152E-2</v>
      </c>
      <c r="G341" s="20">
        <f t="shared" si="48"/>
        <v>0.96478008054525621</v>
      </c>
      <c r="H341" s="20">
        <f t="shared" si="44"/>
        <v>0.34592285709638543</v>
      </c>
      <c r="I341" s="20"/>
    </row>
    <row r="342" spans="1:9" ht="13.5" x14ac:dyDescent="0.25">
      <c r="A342" s="20">
        <f t="shared" si="47"/>
        <v>13.599999999999886</v>
      </c>
      <c r="B342" s="22">
        <f t="shared" si="41"/>
        <v>0.13225168176583893</v>
      </c>
      <c r="C342" s="22">
        <f t="shared" si="42"/>
        <v>0.58778525229261747</v>
      </c>
      <c r="D342" s="20">
        <f t="shared" si="43"/>
        <v>0.33062920441459731</v>
      </c>
      <c r="E342" s="20">
        <f t="shared" si="45"/>
        <v>9.6693707955854027</v>
      </c>
      <c r="F342" s="20">
        <f t="shared" si="46"/>
        <v>3.3062920441459732E-2</v>
      </c>
      <c r="G342" s="20">
        <f t="shared" si="48"/>
        <v>0.967477683550927</v>
      </c>
      <c r="H342" s="20">
        <f t="shared" si="44"/>
        <v>0.31987637680132053</v>
      </c>
      <c r="I342" s="20"/>
    </row>
    <row r="343" spans="1:9" ht="13.5" x14ac:dyDescent="0.25">
      <c r="A343" s="20">
        <f t="shared" si="47"/>
        <v>13.639999999999885</v>
      </c>
      <c r="B343" s="22">
        <f t="shared" si="41"/>
        <v>0.1205610288703089</v>
      </c>
      <c r="C343" s="22">
        <f t="shared" si="42"/>
        <v>0.53582679497915064</v>
      </c>
      <c r="D343" s="20">
        <f t="shared" si="43"/>
        <v>0.30140257217577227</v>
      </c>
      <c r="E343" s="20">
        <f t="shared" si="45"/>
        <v>9.6985974278242271</v>
      </c>
      <c r="F343" s="20">
        <f t="shared" si="46"/>
        <v>3.0140257217577227E-2</v>
      </c>
      <c r="G343" s="20">
        <f t="shared" si="48"/>
        <v>0.97030943110306067</v>
      </c>
      <c r="H343" s="20">
        <f t="shared" si="44"/>
        <v>0.29245375834087278</v>
      </c>
      <c r="I343" s="20"/>
    </row>
    <row r="344" spans="1:9" ht="13.5" x14ac:dyDescent="0.25">
      <c r="A344" s="20">
        <f t="shared" si="47"/>
        <v>13.679999999999884</v>
      </c>
      <c r="B344" s="22">
        <f t="shared" si="41"/>
        <v>0.10839457667292267</v>
      </c>
      <c r="C344" s="22">
        <f t="shared" si="42"/>
        <v>0.48175367410187853</v>
      </c>
      <c r="D344" s="20">
        <f t="shared" si="43"/>
        <v>0.27098644168230668</v>
      </c>
      <c r="E344" s="20">
        <f t="shared" si="45"/>
        <v>9.7290135583176927</v>
      </c>
      <c r="F344" s="20">
        <f t="shared" si="46"/>
        <v>2.7098644168230667E-2</v>
      </c>
      <c r="G344" s="20">
        <f t="shared" si="48"/>
        <v>0.97326522984985242</v>
      </c>
      <c r="H344" s="20">
        <f t="shared" si="44"/>
        <v>0.26374168145012383</v>
      </c>
      <c r="I344" s="20"/>
    </row>
    <row r="345" spans="1:9" ht="13.5" x14ac:dyDescent="0.25">
      <c r="A345" s="20">
        <f t="shared" si="47"/>
        <v>13.719999999999883</v>
      </c>
      <c r="B345" s="22">
        <f t="shared" si="41"/>
        <v>9.5800340602179346E-2</v>
      </c>
      <c r="C345" s="22">
        <f t="shared" si="42"/>
        <v>0.42577929156524152</v>
      </c>
      <c r="D345" s="20">
        <f t="shared" si="43"/>
        <v>0.23950085150544836</v>
      </c>
      <c r="E345" s="20">
        <f t="shared" si="45"/>
        <v>9.7604991484945511</v>
      </c>
      <c r="F345" s="20">
        <f t="shared" si="46"/>
        <v>2.3950085150544836E-2</v>
      </c>
      <c r="G345" s="20">
        <f t="shared" si="48"/>
        <v>0.9763344421283614</v>
      </c>
      <c r="H345" s="20">
        <f t="shared" si="44"/>
        <v>0.23383293024383944</v>
      </c>
      <c r="I345" s="20"/>
    </row>
    <row r="346" spans="1:9" ht="13.5" x14ac:dyDescent="0.25">
      <c r="A346" s="20">
        <f t="shared" si="47"/>
        <v>13.759999999999883</v>
      </c>
      <c r="B346" s="22">
        <f t="shared" si="41"/>
        <v>8.2828024354091659E-2</v>
      </c>
      <c r="C346" s="22">
        <f t="shared" si="42"/>
        <v>0.36812455268485184</v>
      </c>
      <c r="D346" s="20">
        <f t="shared" si="43"/>
        <v>0.20707006088522914</v>
      </c>
      <c r="E346" s="20">
        <f t="shared" si="45"/>
        <v>9.7929299391147708</v>
      </c>
      <c r="F346" s="20">
        <f t="shared" si="46"/>
        <v>2.0707006088522915E-2</v>
      </c>
      <c r="G346" s="20">
        <f t="shared" si="48"/>
        <v>0.9795059117989241</v>
      </c>
      <c r="H346" s="20">
        <f t="shared" si="44"/>
        <v>0.20282634879364508</v>
      </c>
      <c r="I346" s="20"/>
    </row>
    <row r="347" spans="1:9" ht="13.5" x14ac:dyDescent="0.25">
      <c r="A347" s="20">
        <f t="shared" si="47"/>
        <v>13.799999999999882</v>
      </c>
      <c r="B347" s="22">
        <f t="shared" si="41"/>
        <v>6.9528823734403278E-2</v>
      </c>
      <c r="C347" s="22">
        <f t="shared" si="42"/>
        <v>0.30901699437512564</v>
      </c>
      <c r="D347" s="20">
        <f t="shared" si="43"/>
        <v>0.17382205933600819</v>
      </c>
      <c r="E347" s="20">
        <f t="shared" si="45"/>
        <v>9.8261779406639924</v>
      </c>
      <c r="F347" s="20">
        <f t="shared" si="46"/>
        <v>1.7382205933600819E-2</v>
      </c>
      <c r="G347" s="20">
        <f t="shared" si="48"/>
        <v>0.98276799308540319</v>
      </c>
      <c r="H347" s="20">
        <f t="shared" si="44"/>
        <v>0.17082675640762066</v>
      </c>
      <c r="I347" s="20"/>
    </row>
    <row r="348" spans="1:9" ht="13.5" x14ac:dyDescent="0.25">
      <c r="A348" s="20">
        <f t="shared" si="47"/>
        <v>13.839999999999881</v>
      </c>
      <c r="B348" s="22">
        <f t="shared" si="41"/>
        <v>5.5955224612133238E-2</v>
      </c>
      <c r="C348" s="22">
        <f t="shared" si="42"/>
        <v>0.24868988716503662</v>
      </c>
      <c r="D348" s="20">
        <f t="shared" si="43"/>
        <v>0.13988806153033309</v>
      </c>
      <c r="E348" s="20">
        <f t="shared" si="45"/>
        <v>9.8601119384696663</v>
      </c>
      <c r="F348" s="20">
        <f t="shared" si="46"/>
        <v>1.3988806153033309E-2</v>
      </c>
      <c r="G348" s="20">
        <f t="shared" si="48"/>
        <v>0.98610858254964695</v>
      </c>
      <c r="H348" s="20">
        <f t="shared" si="44"/>
        <v>0.13794481807129455</v>
      </c>
      <c r="I348" s="20"/>
    </row>
    <row r="349" spans="1:9" ht="13.5" x14ac:dyDescent="0.25">
      <c r="A349" s="20">
        <f t="shared" si="47"/>
        <v>13.87999999999988</v>
      </c>
      <c r="B349" s="22">
        <f t="shared" si="41"/>
        <v>4.2160795781829609E-2</v>
      </c>
      <c r="C349" s="22">
        <f t="shared" si="42"/>
        <v>0.18738131458590937</v>
      </c>
      <c r="D349" s="20">
        <f t="shared" si="43"/>
        <v>0.10540198945457402</v>
      </c>
      <c r="E349" s="20">
        <f t="shared" si="45"/>
        <v>9.8945980105454261</v>
      </c>
      <c r="F349" s="20">
        <f t="shared" si="46"/>
        <v>1.0540198945457402E-2</v>
      </c>
      <c r="G349" s="20">
        <f t="shared" si="48"/>
        <v>0.98951515430266535</v>
      </c>
      <c r="H349" s="20">
        <f t="shared" si="44"/>
        <v>0.10429686585895072</v>
      </c>
      <c r="I349" s="20"/>
    </row>
    <row r="350" spans="1:9" ht="13.5" x14ac:dyDescent="0.25">
      <c r="A350" s="20">
        <f t="shared" si="47"/>
        <v>13.919999999999879</v>
      </c>
      <c r="B350" s="22">
        <f t="shared" si="41"/>
        <v>2.8199977552011313E-2</v>
      </c>
      <c r="C350" s="22">
        <f t="shared" si="42"/>
        <v>0.12533323356449472</v>
      </c>
      <c r="D350" s="20">
        <f t="shared" si="43"/>
        <v>7.0499943880028282E-2</v>
      </c>
      <c r="E350" s="20">
        <f t="shared" si="45"/>
        <v>9.9295000561199718</v>
      </c>
      <c r="F350" s="20">
        <f t="shared" si="46"/>
        <v>7.0499943880028282E-3</v>
      </c>
      <c r="G350" s="20">
        <f t="shared" si="48"/>
        <v>0.9929747985249201</v>
      </c>
      <c r="H350" s="20">
        <f t="shared" si="44"/>
        <v>7.0004667570289253E-2</v>
      </c>
      <c r="I350" s="20"/>
    </row>
    <row r="351" spans="1:9" ht="13.5" x14ac:dyDescent="0.25">
      <c r="A351" s="20">
        <f t="shared" si="47"/>
        <v>13.959999999999878</v>
      </c>
      <c r="B351" s="22">
        <f t="shared" si="41"/>
        <v>1.4127866894138703E-2</v>
      </c>
      <c r="C351" s="22">
        <f t="shared" si="42"/>
        <v>6.2790519529505345E-2</v>
      </c>
      <c r="D351" s="20">
        <f t="shared" si="43"/>
        <v>3.5319667235346755E-2</v>
      </c>
      <c r="E351" s="20">
        <f t="shared" si="45"/>
        <v>9.9646803327646527</v>
      </c>
      <c r="F351" s="20">
        <f t="shared" si="46"/>
        <v>3.5319667235346754E-3</v>
      </c>
      <c r="G351" s="20">
        <f t="shared" si="48"/>
        <v>0.99647426333398981</v>
      </c>
      <c r="H351" s="20">
        <f t="shared" si="44"/>
        <v>3.5195139389543814E-2</v>
      </c>
      <c r="I351" s="20"/>
    </row>
    <row r="352" spans="1:9" ht="13.5" x14ac:dyDescent="0.25">
      <c r="A352" s="20">
        <f t="shared" si="47"/>
        <v>13.999999999999877</v>
      </c>
      <c r="B352" s="22">
        <f t="shared" si="41"/>
        <v>4.3358432079074195E-14</v>
      </c>
      <c r="C352" s="22">
        <f t="shared" si="42"/>
        <v>1.9270414257366308E-13</v>
      </c>
      <c r="D352" s="20">
        <f t="shared" si="43"/>
        <v>1.0839608019768548E-13</v>
      </c>
      <c r="E352" s="20">
        <f t="shared" si="45"/>
        <v>9.9999999999998916</v>
      </c>
      <c r="F352" s="20">
        <f t="shared" si="46"/>
        <v>1.0839608019768549E-14</v>
      </c>
      <c r="G352" s="20">
        <f t="shared" si="48"/>
        <v>0.99999999999998912</v>
      </c>
      <c r="H352" s="20">
        <f t="shared" si="44"/>
        <v>1.0839608019768431E-13</v>
      </c>
      <c r="I352" s="20"/>
    </row>
    <row r="353" spans="1:9" ht="13.5" x14ac:dyDescent="0.25">
      <c r="A353" s="20">
        <f t="shared" si="47"/>
        <v>14.039999999999877</v>
      </c>
      <c r="B353" s="22">
        <f t="shared" si="41"/>
        <v>-1.4127866894052156E-2</v>
      </c>
      <c r="C353" s="22">
        <f t="shared" si="42"/>
        <v>-6.2790519529120695E-2</v>
      </c>
      <c r="D353" s="20">
        <f t="shared" si="43"/>
        <v>-3.5319667235130393E-2</v>
      </c>
      <c r="E353" s="20">
        <f t="shared" si="45"/>
        <v>10.035319667235131</v>
      </c>
      <c r="F353" s="20">
        <f t="shared" si="46"/>
        <v>-3.5319667235130395E-3</v>
      </c>
      <c r="G353" s="20">
        <f t="shared" si="48"/>
        <v>0.99647426333401135</v>
      </c>
      <c r="H353" s="20">
        <f t="shared" si="44"/>
        <v>-3.5195139389328979E-2</v>
      </c>
      <c r="I353" s="20"/>
    </row>
    <row r="354" spans="1:9" ht="13.5" x14ac:dyDescent="0.25">
      <c r="A354" s="20">
        <f t="shared" si="47"/>
        <v>14.079999999999876</v>
      </c>
      <c r="B354" s="22">
        <f t="shared" si="41"/>
        <v>-2.8199977551924486E-2</v>
      </c>
      <c r="C354" s="22">
        <f t="shared" si="42"/>
        <v>-0.12533323356410883</v>
      </c>
      <c r="D354" s="20">
        <f t="shared" si="43"/>
        <v>-7.0499943879811219E-2</v>
      </c>
      <c r="E354" s="20">
        <f t="shared" si="45"/>
        <v>10.070499943879812</v>
      </c>
      <c r="F354" s="20">
        <f t="shared" si="46"/>
        <v>-7.0499943879811216E-3</v>
      </c>
      <c r="G354" s="20">
        <f t="shared" si="48"/>
        <v>0.99297479852494164</v>
      </c>
      <c r="H354" s="20">
        <f t="shared" si="44"/>
        <v>-7.0004667570075244E-2</v>
      </c>
      <c r="I354" s="20"/>
    </row>
    <row r="355" spans="1:9" ht="13.5" x14ac:dyDescent="0.25">
      <c r="A355" s="20">
        <f t="shared" si="47"/>
        <v>14.119999999999875</v>
      </c>
      <c r="B355" s="22">
        <f t="shared" si="41"/>
        <v>-4.216079578174365E-2</v>
      </c>
      <c r="C355" s="22">
        <f t="shared" si="42"/>
        <v>-0.18738131458552731</v>
      </c>
      <c r="D355" s="20">
        <f t="shared" si="43"/>
        <v>-0.10540198945435912</v>
      </c>
      <c r="E355" s="20">
        <f t="shared" si="45"/>
        <v>10.105401989454359</v>
      </c>
      <c r="F355" s="20">
        <f t="shared" si="46"/>
        <v>-1.0540198945435912E-2</v>
      </c>
      <c r="G355" s="20">
        <f t="shared" si="48"/>
        <v>0.98951515430268666</v>
      </c>
      <c r="H355" s="20">
        <f t="shared" si="44"/>
        <v>-0.10429686585874032</v>
      </c>
      <c r="I355" s="20"/>
    </row>
    <row r="356" spans="1:9" ht="13.5" x14ac:dyDescent="0.25">
      <c r="A356" s="20">
        <f t="shared" si="47"/>
        <v>14.159999999999874</v>
      </c>
      <c r="B356" s="22">
        <f t="shared" si="41"/>
        <v>-5.5955224612048472E-2</v>
      </c>
      <c r="C356" s="22">
        <f t="shared" si="42"/>
        <v>-0.24868988716465987</v>
      </c>
      <c r="D356" s="20">
        <f t="shared" si="43"/>
        <v>-0.13988806153012118</v>
      </c>
      <c r="E356" s="20">
        <f t="shared" si="45"/>
        <v>10.139888061530121</v>
      </c>
      <c r="F356" s="20">
        <f t="shared" si="46"/>
        <v>-1.3988806153012118E-2</v>
      </c>
      <c r="G356" s="20">
        <f t="shared" si="48"/>
        <v>0.98610858254966782</v>
      </c>
      <c r="H356" s="20">
        <f t="shared" si="44"/>
        <v>-0.13794481807108852</v>
      </c>
      <c r="I356" s="20"/>
    </row>
    <row r="357" spans="1:9" ht="13.5" x14ac:dyDescent="0.25">
      <c r="A357" s="20">
        <f t="shared" si="47"/>
        <v>14.199999999999873</v>
      </c>
      <c r="B357" s="22">
        <f t="shared" si="41"/>
        <v>-6.9528823734320039E-2</v>
      </c>
      <c r="C357" s="22">
        <f t="shared" si="42"/>
        <v>-0.30901699437475572</v>
      </c>
      <c r="D357" s="20">
        <f t="shared" si="43"/>
        <v>-0.17382205933580008</v>
      </c>
      <c r="E357" s="20">
        <f t="shared" si="45"/>
        <v>10.1738220593358</v>
      </c>
      <c r="F357" s="20">
        <f t="shared" si="46"/>
        <v>-1.738220593358001E-2</v>
      </c>
      <c r="G357" s="20">
        <f t="shared" si="48"/>
        <v>0.98276799308542362</v>
      </c>
      <c r="H357" s="20">
        <f t="shared" si="44"/>
        <v>-0.17082675640741968</v>
      </c>
      <c r="I357" s="20"/>
    </row>
    <row r="358" spans="1:9" ht="13.5" x14ac:dyDescent="0.25">
      <c r="A358" s="20">
        <f t="shared" si="47"/>
        <v>14.239999999999872</v>
      </c>
      <c r="B358" s="22">
        <f t="shared" si="41"/>
        <v>-8.2828024354010293E-2</v>
      </c>
      <c r="C358" s="22">
        <f t="shared" si="42"/>
        <v>-0.36812455268449018</v>
      </c>
      <c r="D358" s="20">
        <f t="shared" si="43"/>
        <v>-0.20707006088502572</v>
      </c>
      <c r="E358" s="20">
        <f t="shared" si="45"/>
        <v>10.207070060885025</v>
      </c>
      <c r="F358" s="20">
        <f t="shared" si="46"/>
        <v>-2.0707006088502573E-2</v>
      </c>
      <c r="G358" s="20">
        <f t="shared" si="48"/>
        <v>0.97950591179894408</v>
      </c>
      <c r="H358" s="20">
        <f t="shared" si="44"/>
        <v>-0.20282634879344999</v>
      </c>
      <c r="I358" s="20"/>
    </row>
    <row r="359" spans="1:9" ht="13.5" x14ac:dyDescent="0.25">
      <c r="A359" s="20">
        <f t="shared" si="47"/>
        <v>14.279999999999871</v>
      </c>
      <c r="B359" s="22">
        <f t="shared" si="41"/>
        <v>-9.5800340602100159E-2</v>
      </c>
      <c r="C359" s="22">
        <f t="shared" si="42"/>
        <v>-0.42577929156488958</v>
      </c>
      <c r="D359" s="20">
        <f t="shared" si="43"/>
        <v>-0.23950085150525041</v>
      </c>
      <c r="E359" s="20">
        <f t="shared" si="45"/>
        <v>10.23950085150525</v>
      </c>
      <c r="F359" s="20">
        <f t="shared" si="46"/>
        <v>-2.395008515052504E-2</v>
      </c>
      <c r="G359" s="20">
        <f t="shared" si="48"/>
        <v>0.97633444212838083</v>
      </c>
      <c r="H359" s="20">
        <f t="shared" si="44"/>
        <v>-0.23383293024365084</v>
      </c>
      <c r="I359" s="20"/>
    </row>
    <row r="360" spans="1:9" ht="13.5" x14ac:dyDescent="0.25">
      <c r="A360" s="20">
        <f t="shared" si="47"/>
        <v>14.319999999999871</v>
      </c>
      <c r="B360" s="22">
        <f t="shared" si="41"/>
        <v>-0.10839457667284529</v>
      </c>
      <c r="C360" s="22">
        <f t="shared" si="42"/>
        <v>-0.48175367410153458</v>
      </c>
      <c r="D360" s="20">
        <f t="shared" si="43"/>
        <v>-0.27098644168211322</v>
      </c>
      <c r="E360" s="20">
        <f t="shared" si="45"/>
        <v>10.270986441682114</v>
      </c>
      <c r="F360" s="20">
        <f t="shared" si="46"/>
        <v>-2.7098644168211321E-2</v>
      </c>
      <c r="G360" s="20">
        <f t="shared" si="48"/>
        <v>0.97326522984987118</v>
      </c>
      <c r="H360" s="20">
        <f t="shared" si="44"/>
        <v>-0.26374168144994065</v>
      </c>
      <c r="I360" s="20"/>
    </row>
    <row r="361" spans="1:9" ht="13.5" x14ac:dyDescent="0.25">
      <c r="A361" s="20">
        <f t="shared" si="47"/>
        <v>14.35999999999987</v>
      </c>
      <c r="B361" s="22">
        <f t="shared" si="41"/>
        <v>-0.12056102887023501</v>
      </c>
      <c r="C361" s="22">
        <f t="shared" si="42"/>
        <v>-0.53582679497882224</v>
      </c>
      <c r="D361" s="20">
        <f t="shared" si="43"/>
        <v>-0.30140257217558752</v>
      </c>
      <c r="E361" s="20">
        <f t="shared" si="45"/>
        <v>10.301402572175588</v>
      </c>
      <c r="F361" s="20">
        <f t="shared" si="46"/>
        <v>-3.0140257217558752E-2</v>
      </c>
      <c r="G361" s="20">
        <f t="shared" si="48"/>
        <v>0.97030943110307866</v>
      </c>
      <c r="H361" s="20">
        <f t="shared" si="44"/>
        <v>-0.29245375834069892</v>
      </c>
      <c r="I361" s="20"/>
    </row>
    <row r="362" spans="1:9" ht="13.5" x14ac:dyDescent="0.25">
      <c r="A362" s="20">
        <f t="shared" si="47"/>
        <v>14.399999999999869</v>
      </c>
      <c r="B362" s="22">
        <f t="shared" si="41"/>
        <v>-0.13225168176576879</v>
      </c>
      <c r="C362" s="22">
        <f t="shared" si="42"/>
        <v>-0.58778525229230572</v>
      </c>
      <c r="D362" s="20">
        <f t="shared" si="43"/>
        <v>-0.33062920441442201</v>
      </c>
      <c r="E362" s="20">
        <f t="shared" si="45"/>
        <v>10.330629204414421</v>
      </c>
      <c r="F362" s="20">
        <f t="shared" si="46"/>
        <v>-3.3062920441442198E-2</v>
      </c>
      <c r="G362" s="20">
        <f t="shared" si="48"/>
        <v>0.96747768355094399</v>
      </c>
      <c r="H362" s="20">
        <f t="shared" si="44"/>
        <v>-0.31987637680115655</v>
      </c>
      <c r="I362" s="20"/>
    </row>
    <row r="363" spans="1:9" ht="13.5" x14ac:dyDescent="0.25">
      <c r="A363" s="20">
        <f t="shared" si="47"/>
        <v>14.439999999999868</v>
      </c>
      <c r="B363" s="22">
        <f t="shared" si="41"/>
        <v>-0.14342039769341924</v>
      </c>
      <c r="C363" s="22">
        <f t="shared" si="42"/>
        <v>-0.63742398974852998</v>
      </c>
      <c r="D363" s="20">
        <f t="shared" si="43"/>
        <v>-0.35855099423354808</v>
      </c>
      <c r="E363" s="20">
        <f t="shared" si="45"/>
        <v>10.358550994233548</v>
      </c>
      <c r="F363" s="20">
        <f t="shared" si="46"/>
        <v>-3.5855099423354811E-2</v>
      </c>
      <c r="G363" s="20">
        <f t="shared" si="48"/>
        <v>0.96478008054527231</v>
      </c>
      <c r="H363" s="20">
        <f t="shared" si="44"/>
        <v>-0.34592285709623</v>
      </c>
      <c r="I363" s="20"/>
    </row>
    <row r="364" spans="1:9" ht="13.5" x14ac:dyDescent="0.25">
      <c r="A364" s="20">
        <f t="shared" si="47"/>
        <v>14.479999999999867</v>
      </c>
      <c r="B364" s="22">
        <f t="shared" si="41"/>
        <v>-0.15402309883392032</v>
      </c>
      <c r="C364" s="22">
        <f t="shared" si="42"/>
        <v>-0.68454710592853474</v>
      </c>
      <c r="D364" s="20">
        <f t="shared" si="43"/>
        <v>-0.38505774708480078</v>
      </c>
      <c r="E364" s="20">
        <f t="shared" si="45"/>
        <v>10.385057747084801</v>
      </c>
      <c r="F364" s="20">
        <f t="shared" si="46"/>
        <v>-3.850577470848008E-2</v>
      </c>
      <c r="G364" s="20">
        <f t="shared" si="48"/>
        <v>0.96222614814827623</v>
      </c>
      <c r="H364" s="20">
        <f t="shared" si="44"/>
        <v>-0.37051263279206098</v>
      </c>
      <c r="I364" s="20"/>
    </row>
    <row r="365" spans="1:9" ht="13.5" x14ac:dyDescent="0.25">
      <c r="A365" s="20">
        <f t="shared" si="47"/>
        <v>14.519999999999866</v>
      </c>
      <c r="B365" s="22">
        <f t="shared" si="41"/>
        <v>-0.16401794116978499</v>
      </c>
      <c r="C365" s="22">
        <f t="shared" si="42"/>
        <v>-0.72896862742126667</v>
      </c>
      <c r="D365" s="20">
        <f t="shared" si="43"/>
        <v>-0.41004485292446247</v>
      </c>
      <c r="E365" s="20">
        <f t="shared" si="45"/>
        <v>10.410044852924463</v>
      </c>
      <c r="F365" s="20">
        <f t="shared" si="46"/>
        <v>-4.1004485292446248E-2</v>
      </c>
      <c r="G365" s="20">
        <f t="shared" si="48"/>
        <v>0.95982482484310749</v>
      </c>
      <c r="H365" s="20">
        <f t="shared" si="44"/>
        <v>-0.39357122913603998</v>
      </c>
      <c r="I365" s="20"/>
    </row>
    <row r="366" spans="1:9" ht="13.5" x14ac:dyDescent="0.25">
      <c r="A366" s="20">
        <f t="shared" si="47"/>
        <v>14.559999999999865</v>
      </c>
      <c r="B366" s="22">
        <f t="shared" si="41"/>
        <v>-0.17336547962452167</v>
      </c>
      <c r="C366" s="22">
        <f t="shared" si="42"/>
        <v>-0.77051324277565192</v>
      </c>
      <c r="D366" s="20">
        <f t="shared" si="43"/>
        <v>-0.43341369906130417</v>
      </c>
      <c r="E366" s="20">
        <f t="shared" si="45"/>
        <v>10.433413699061305</v>
      </c>
      <c r="F366" s="20">
        <f t="shared" si="46"/>
        <v>-4.3341369906130418E-2</v>
      </c>
      <c r="G366" s="20">
        <f t="shared" si="48"/>
        <v>0.95758444375371343</v>
      </c>
      <c r="H366" s="20">
        <f t="shared" si="44"/>
        <v>-0.41503021593085831</v>
      </c>
      <c r="I366" s="20"/>
    </row>
    <row r="367" spans="1:9" ht="13.5" x14ac:dyDescent="0.25">
      <c r="A367" s="20">
        <f t="shared" si="47"/>
        <v>14.599999999999865</v>
      </c>
      <c r="B367" s="22">
        <f t="shared" si="41"/>
        <v>-0.18202882373433463</v>
      </c>
      <c r="C367" s="22">
        <f t="shared" si="42"/>
        <v>-0.80901699437482055</v>
      </c>
      <c r="D367" s="20">
        <f t="shared" si="43"/>
        <v>-0.45507205933583655</v>
      </c>
      <c r="E367" s="20">
        <f t="shared" si="45"/>
        <v>10.455072059335837</v>
      </c>
      <c r="F367" s="20">
        <f t="shared" si="46"/>
        <v>-4.5507205933583657E-2</v>
      </c>
      <c r="G367" s="20">
        <f t="shared" si="48"/>
        <v>0.95551271718596831</v>
      </c>
      <c r="H367" s="20">
        <f t="shared" si="44"/>
        <v>-0.43482713993139938</v>
      </c>
      <c r="I367" s="20"/>
    </row>
    <row r="368" spans="1:9" ht="13.5" x14ac:dyDescent="0.25">
      <c r="A368" s="20">
        <f t="shared" si="47"/>
        <v>14.639999999999864</v>
      </c>
      <c r="B368" s="22">
        <f t="shared" si="41"/>
        <v>-0.18997378323792735</v>
      </c>
      <c r="C368" s="22">
        <f t="shared" si="42"/>
        <v>-0.84432792550189928</v>
      </c>
      <c r="D368" s="20">
        <f t="shared" si="43"/>
        <v>-0.47493445809481838</v>
      </c>
      <c r="E368" s="20">
        <f t="shared" si="45"/>
        <v>10.474934458094818</v>
      </c>
      <c r="F368" s="20">
        <f t="shared" si="46"/>
        <v>-4.7493445809481838E-2</v>
      </c>
      <c r="G368" s="20">
        <f t="shared" si="48"/>
        <v>0.95361672329782976</v>
      </c>
      <c r="H368" s="20">
        <f t="shared" si="44"/>
        <v>-0.45290544170961117</v>
      </c>
      <c r="I368" s="20"/>
    </row>
    <row r="369" spans="1:9" ht="13.5" x14ac:dyDescent="0.25">
      <c r="A369" s="20">
        <f t="shared" si="47"/>
        <v>14.679999999999863</v>
      </c>
      <c r="B369" s="22">
        <f t="shared" si="41"/>
        <v>-0.19716900300984583</v>
      </c>
      <c r="C369" s="22">
        <f t="shared" si="42"/>
        <v>-0.87630668004375922</v>
      </c>
      <c r="D369" s="20">
        <f t="shared" si="43"/>
        <v>-0.49292250752461458</v>
      </c>
      <c r="E369" s="20">
        <f t="shared" si="45"/>
        <v>10.492922507524614</v>
      </c>
      <c r="F369" s="20">
        <f t="shared" si="46"/>
        <v>-4.9292250752461457E-2</v>
      </c>
      <c r="G369" s="20">
        <f t="shared" si="48"/>
        <v>0.95190289470604417</v>
      </c>
      <c r="H369" s="20">
        <f t="shared" si="44"/>
        <v>-0.46921436177844245</v>
      </c>
      <c r="I369" s="20"/>
    </row>
    <row r="370" spans="1:9" ht="13.5" x14ac:dyDescent="0.25">
      <c r="A370" s="20">
        <f t="shared" si="47"/>
        <v>14.719999999999862</v>
      </c>
      <c r="B370" s="22">
        <f t="shared" si="41"/>
        <v>-0.20358608680483362</v>
      </c>
      <c r="C370" s="22">
        <f t="shared" si="42"/>
        <v>-0.90482705246592721</v>
      </c>
      <c r="D370" s="20">
        <f t="shared" si="43"/>
        <v>-0.50896521701208408</v>
      </c>
      <c r="E370" s="20">
        <f t="shared" si="45"/>
        <v>10.508965217012085</v>
      </c>
      <c r="F370" s="20">
        <f t="shared" si="46"/>
        <v>-5.0896521701208411E-2</v>
      </c>
      <c r="G370" s="20">
        <f t="shared" si="48"/>
        <v>0.95037700884048426</v>
      </c>
      <c r="H370" s="20">
        <f t="shared" si="44"/>
        <v>-0.4837088405477924</v>
      </c>
      <c r="I370" s="20"/>
    </row>
    <row r="371" spans="1:9" ht="13.5" x14ac:dyDescent="0.25">
      <c r="A371" s="20">
        <f t="shared" si="47"/>
        <v>14.759999999999861</v>
      </c>
      <c r="B371" s="22">
        <f t="shared" si="41"/>
        <v>-0.20919970932483828</v>
      </c>
      <c r="C371" s="22">
        <f t="shared" si="42"/>
        <v>-0.92977648588817008</v>
      </c>
      <c r="D371" s="20">
        <f t="shared" si="43"/>
        <v>-0.52299927331209572</v>
      </c>
      <c r="E371" s="20">
        <f t="shared" si="45"/>
        <v>10.522999273312095</v>
      </c>
      <c r="F371" s="20">
        <f t="shared" si="46"/>
        <v>-5.229992733120957E-2</v>
      </c>
      <c r="G371" s="20">
        <f t="shared" si="48"/>
        <v>0.94904417986425416</v>
      </c>
      <c r="H371" s="20">
        <f t="shared" si="44"/>
        <v>-0.49634941641007879</v>
      </c>
      <c r="I371" s="20"/>
    </row>
    <row r="372" spans="1:9" ht="13.5" x14ac:dyDescent="0.25">
      <c r="A372" s="20">
        <f t="shared" si="47"/>
        <v>14.79999999999986</v>
      </c>
      <c r="B372" s="22">
        <f t="shared" si="41"/>
        <v>-0.2139877161663942</v>
      </c>
      <c r="C372" s="22">
        <f t="shared" si="42"/>
        <v>-0.95105651629508525</v>
      </c>
      <c r="D372" s="20">
        <f t="shared" si="43"/>
        <v>-0.53496929041598551</v>
      </c>
      <c r="E372" s="20">
        <f t="shared" si="45"/>
        <v>10.534969290415985</v>
      </c>
      <c r="F372" s="20">
        <f t="shared" si="46"/>
        <v>-5.349692904159855E-2</v>
      </c>
      <c r="G372" s="20">
        <f t="shared" si="48"/>
        <v>0.94790885198798625</v>
      </c>
      <c r="H372" s="20">
        <f t="shared" si="44"/>
        <v>-0.5071021259270444</v>
      </c>
      <c r="I372" s="20"/>
    </row>
    <row r="373" spans="1:9" ht="13.5" x14ac:dyDescent="0.25">
      <c r="A373" s="20">
        <f t="shared" si="47"/>
        <v>14.83999999999986</v>
      </c>
      <c r="B373" s="22">
        <f t="shared" si="41"/>
        <v>-0.21793121125392961</v>
      </c>
      <c r="C373" s="22">
        <f t="shared" si="42"/>
        <v>-0.96858316112857601</v>
      </c>
      <c r="D373" s="20">
        <f t="shared" si="43"/>
        <v>-0.54482802813482401</v>
      </c>
      <c r="E373" s="20">
        <f t="shared" si="45"/>
        <v>10.544828028134823</v>
      </c>
      <c r="F373" s="20">
        <f t="shared" si="46"/>
        <v>-5.4482802813482403E-2</v>
      </c>
      <c r="G373" s="20">
        <f t="shared" si="48"/>
        <v>0.94697479401995532</v>
      </c>
      <c r="H373" s="20">
        <f t="shared" si="44"/>
        <v>-0.51593840971927341</v>
      </c>
      <c r="I373" s="20"/>
    </row>
    <row r="374" spans="1:9" ht="13.5" x14ac:dyDescent="0.25">
      <c r="A374" s="20">
        <f t="shared" si="47"/>
        <v>14.879999999999859</v>
      </c>
      <c r="B374" s="22">
        <f t="shared" si="41"/>
        <v>-0.22101463141394559</v>
      </c>
      <c r="C374" s="22">
        <f t="shared" si="42"/>
        <v>-0.98228725072864709</v>
      </c>
      <c r="D374" s="20">
        <f t="shared" si="43"/>
        <v>-0.55253657853486393</v>
      </c>
      <c r="E374" s="20">
        <f t="shared" si="45"/>
        <v>10.552536578534864</v>
      </c>
      <c r="F374" s="20">
        <f t="shared" si="46"/>
        <v>-5.525365785348639E-2</v>
      </c>
      <c r="G374" s="20">
        <f t="shared" si="48"/>
        <v>0.94624509500944165</v>
      </c>
      <c r="H374" s="20">
        <f t="shared" si="44"/>
        <v>-0.52283502725191411</v>
      </c>
      <c r="I374" s="20"/>
    </row>
    <row r="375" spans="1:9" ht="13.5" x14ac:dyDescent="0.25">
      <c r="A375" s="20">
        <f t="shared" si="47"/>
        <v>14.919999999999858</v>
      </c>
      <c r="B375" s="22">
        <f t="shared" si="41"/>
        <v>-0.22322580779575116</v>
      </c>
      <c r="C375" s="22">
        <f t="shared" si="42"/>
        <v>-0.99211470131444957</v>
      </c>
      <c r="D375" s="20">
        <f t="shared" si="43"/>
        <v>-0.55806451948937785</v>
      </c>
      <c r="E375" s="20">
        <f t="shared" si="45"/>
        <v>10.558064519489378</v>
      </c>
      <c r="F375" s="20">
        <f t="shared" si="46"/>
        <v>-5.5806451948937782E-2</v>
      </c>
      <c r="G375" s="20">
        <f t="shared" si="48"/>
        <v>0.94572216085884253</v>
      </c>
      <c r="H375" s="20">
        <f t="shared" si="44"/>
        <v>-0.52777398327014602</v>
      </c>
      <c r="I375" s="20"/>
    </row>
    <row r="376" spans="1:9" ht="13.5" x14ac:dyDescent="0.25">
      <c r="A376" s="20">
        <f t="shared" si="47"/>
        <v>14.959999999999857</v>
      </c>
      <c r="B376" s="22">
        <f t="shared" si="41"/>
        <v>-0.22455601389635785</v>
      </c>
      <c r="C376" s="22">
        <f t="shared" si="42"/>
        <v>-0.99802672842825713</v>
      </c>
      <c r="D376" s="20">
        <f t="shared" si="43"/>
        <v>-0.56139003474089466</v>
      </c>
      <c r="E376" s="20">
        <f t="shared" si="45"/>
        <v>10.561390034740894</v>
      </c>
      <c r="F376" s="20">
        <f t="shared" si="46"/>
        <v>-5.6139003474089469E-2</v>
      </c>
      <c r="G376" s="20">
        <f t="shared" si="48"/>
        <v>0.94540771180003413</v>
      </c>
      <c r="H376" s="20">
        <f t="shared" si="44"/>
        <v>-0.53074246817173087</v>
      </c>
      <c r="I376" s="20"/>
    </row>
    <row r="377" spans="1:9" ht="13.5" x14ac:dyDescent="0.25">
      <c r="A377" s="20">
        <f t="shared" si="47"/>
        <v>14.999999999999856</v>
      </c>
      <c r="B377" s="22">
        <f t="shared" si="41"/>
        <v>-0.22500000000000001</v>
      </c>
      <c r="C377" s="22">
        <f t="shared" si="42"/>
        <v>-1</v>
      </c>
      <c r="D377" s="20">
        <f t="shared" si="43"/>
        <v>-0.5625</v>
      </c>
      <c r="E377" s="20">
        <f t="shared" si="45"/>
        <v>10.5625</v>
      </c>
      <c r="F377" s="20">
        <f t="shared" si="46"/>
        <v>-5.6250000000000001E-2</v>
      </c>
      <c r="G377" s="20">
        <f t="shared" si="48"/>
        <v>0.94530278065205953</v>
      </c>
      <c r="H377" s="20">
        <f t="shared" si="44"/>
        <v>-0.53173281411678353</v>
      </c>
      <c r="I377" s="20"/>
    </row>
    <row r="378" spans="1:9" ht="13.5" x14ac:dyDescent="0.25">
      <c r="A378" s="20">
        <f t="shared" si="47"/>
        <v>15.039999999999855</v>
      </c>
      <c r="B378" s="22">
        <f t="shared" si="41"/>
        <v>-0.22455601389636434</v>
      </c>
      <c r="C378" s="22">
        <f t="shared" si="42"/>
        <v>-0.99802672842828599</v>
      </c>
      <c r="D378" s="20">
        <f t="shared" si="43"/>
        <v>-0.56139003474091087</v>
      </c>
      <c r="E378" s="20">
        <f t="shared" si="45"/>
        <v>10.56139003474091</v>
      </c>
      <c r="F378" s="20">
        <f t="shared" si="46"/>
        <v>-5.6139003474091086E-2</v>
      </c>
      <c r="G378" s="20">
        <f t="shared" si="48"/>
        <v>0.94540771180003258</v>
      </c>
      <c r="H378" s="20">
        <f t="shared" si="44"/>
        <v>-0.53074246817174531</v>
      </c>
      <c r="I378" s="20"/>
    </row>
    <row r="379" spans="1:9" ht="13.5" x14ac:dyDescent="0.25">
      <c r="A379" s="20">
        <f t="shared" si="47"/>
        <v>15.079999999999854</v>
      </c>
      <c r="B379" s="22">
        <f t="shared" si="41"/>
        <v>-0.22322580779576401</v>
      </c>
      <c r="C379" s="22">
        <f t="shared" si="42"/>
        <v>-0.99211470131450674</v>
      </c>
      <c r="D379" s="20">
        <f t="shared" si="43"/>
        <v>-0.55806451948941005</v>
      </c>
      <c r="E379" s="20">
        <f t="shared" si="45"/>
        <v>10.55806451948941</v>
      </c>
      <c r="F379" s="20">
        <f t="shared" si="46"/>
        <v>-5.5806451948941002E-2</v>
      </c>
      <c r="G379" s="20">
        <f t="shared" si="48"/>
        <v>0.94572216085883942</v>
      </c>
      <c r="H379" s="20">
        <f t="shared" si="44"/>
        <v>-0.52777398327017477</v>
      </c>
      <c r="I379" s="20"/>
    </row>
    <row r="380" spans="1:9" ht="13.5" x14ac:dyDescent="0.25">
      <c r="A380" s="20">
        <f t="shared" si="47"/>
        <v>15.119999999999854</v>
      </c>
      <c r="B380" s="22">
        <f t="shared" si="41"/>
        <v>-0.22101463141396471</v>
      </c>
      <c r="C380" s="22">
        <f t="shared" si="42"/>
        <v>-0.98228725072873202</v>
      </c>
      <c r="D380" s="20">
        <f t="shared" si="43"/>
        <v>-0.55253657853491178</v>
      </c>
      <c r="E380" s="20">
        <f t="shared" si="45"/>
        <v>10.552536578534912</v>
      </c>
      <c r="F380" s="20">
        <f t="shared" si="46"/>
        <v>-5.5253657853491178E-2</v>
      </c>
      <c r="G380" s="20">
        <f t="shared" si="48"/>
        <v>0.9462450950094371</v>
      </c>
      <c r="H380" s="20">
        <f t="shared" si="44"/>
        <v>-0.52283502725195685</v>
      </c>
      <c r="I380" s="20"/>
    </row>
    <row r="381" spans="1:9" ht="13.5" x14ac:dyDescent="0.25">
      <c r="A381" s="20">
        <f t="shared" si="47"/>
        <v>15.159999999999853</v>
      </c>
      <c r="B381" s="22">
        <f t="shared" si="41"/>
        <v>-0.21793121125395495</v>
      </c>
      <c r="C381" s="22">
        <f t="shared" si="42"/>
        <v>-0.9685831611286887</v>
      </c>
      <c r="D381" s="20">
        <f t="shared" si="43"/>
        <v>-0.5448280281348874</v>
      </c>
      <c r="E381" s="20">
        <f t="shared" si="45"/>
        <v>10.544828028134887</v>
      </c>
      <c r="F381" s="20">
        <f t="shared" si="46"/>
        <v>-5.4482802813488738E-2</v>
      </c>
      <c r="G381" s="20">
        <f t="shared" si="48"/>
        <v>0.94697479401994933</v>
      </c>
      <c r="H381" s="20">
        <f t="shared" si="44"/>
        <v>-0.51593840971933014</v>
      </c>
      <c r="I381" s="20"/>
    </row>
    <row r="382" spans="1:9" ht="13.5" x14ac:dyDescent="0.25">
      <c r="A382" s="20">
        <f t="shared" si="47"/>
        <v>15.199999999999852</v>
      </c>
      <c r="B382" s="22">
        <f t="shared" si="41"/>
        <v>-0.21398771616642592</v>
      </c>
      <c r="C382" s="22">
        <f t="shared" si="42"/>
        <v>-0.95105651629522636</v>
      </c>
      <c r="D382" s="20">
        <f t="shared" si="43"/>
        <v>-0.53496929041606478</v>
      </c>
      <c r="E382" s="20">
        <f t="shared" si="45"/>
        <v>10.534969290416065</v>
      </c>
      <c r="F382" s="20">
        <f t="shared" si="46"/>
        <v>-5.3496929041606481E-2</v>
      </c>
      <c r="G382" s="20">
        <f t="shared" si="48"/>
        <v>0.9479088519879787</v>
      </c>
      <c r="H382" s="20">
        <f t="shared" si="44"/>
        <v>-0.50710212592711557</v>
      </c>
      <c r="I382" s="20"/>
    </row>
    <row r="383" spans="1:9" ht="13.5" x14ac:dyDescent="0.25">
      <c r="A383" s="20">
        <f t="shared" si="47"/>
        <v>15.239999999999851</v>
      </c>
      <c r="B383" s="22">
        <f t="shared" si="41"/>
        <v>-0.20919970932487608</v>
      </c>
      <c r="C383" s="22">
        <f t="shared" si="42"/>
        <v>-0.92977648588833817</v>
      </c>
      <c r="D383" s="20">
        <f t="shared" si="43"/>
        <v>-0.5229992733121902</v>
      </c>
      <c r="E383" s="20">
        <f t="shared" si="45"/>
        <v>10.522999273312191</v>
      </c>
      <c r="F383" s="20">
        <f t="shared" si="46"/>
        <v>-5.229992733121902E-2</v>
      </c>
      <c r="G383" s="20">
        <f t="shared" si="48"/>
        <v>0.94904417986424516</v>
      </c>
      <c r="H383" s="20">
        <f t="shared" si="44"/>
        <v>-0.49634941641016378</v>
      </c>
      <c r="I383" s="20"/>
    </row>
    <row r="384" spans="1:9" ht="13.5" x14ac:dyDescent="0.25">
      <c r="A384" s="20">
        <f t="shared" si="47"/>
        <v>15.27999999999985</v>
      </c>
      <c r="B384" s="22">
        <f t="shared" si="41"/>
        <v>-0.20358608680487703</v>
      </c>
      <c r="C384" s="22">
        <f t="shared" si="42"/>
        <v>-0.90482705246612005</v>
      </c>
      <c r="D384" s="20">
        <f t="shared" si="43"/>
        <v>-0.50896521701219255</v>
      </c>
      <c r="E384" s="20">
        <f t="shared" si="45"/>
        <v>10.508965217012193</v>
      </c>
      <c r="F384" s="20">
        <f t="shared" si="46"/>
        <v>-5.0896521701219256E-2</v>
      </c>
      <c r="G384" s="20">
        <f t="shared" si="48"/>
        <v>0.95037700884047394</v>
      </c>
      <c r="H384" s="20">
        <f t="shared" si="44"/>
        <v>-0.48370884054789026</v>
      </c>
      <c r="I384" s="20"/>
    </row>
    <row r="385" spans="1:9" ht="13.5" x14ac:dyDescent="0.25">
      <c r="A385" s="20">
        <f t="shared" si="47"/>
        <v>15.319999999999849</v>
      </c>
      <c r="B385" s="22">
        <f t="shared" si="41"/>
        <v>-0.19716900300989493</v>
      </c>
      <c r="C385" s="22">
        <f t="shared" si="42"/>
        <v>-0.87630668004397749</v>
      </c>
      <c r="D385" s="20">
        <f t="shared" si="43"/>
        <v>-0.49292250752473732</v>
      </c>
      <c r="E385" s="20">
        <f t="shared" si="45"/>
        <v>10.492922507524737</v>
      </c>
      <c r="F385" s="20">
        <f t="shared" si="46"/>
        <v>-4.9292250752473732E-2</v>
      </c>
      <c r="G385" s="20">
        <f t="shared" si="48"/>
        <v>0.95190289470603251</v>
      </c>
      <c r="H385" s="20">
        <f t="shared" si="44"/>
        <v>-0.46921436177855352</v>
      </c>
      <c r="I385" s="20"/>
    </row>
    <row r="386" spans="1:9" ht="13.5" x14ac:dyDescent="0.25">
      <c r="A386" s="20">
        <f t="shared" si="47"/>
        <v>15.359999999999848</v>
      </c>
      <c r="B386" s="22">
        <f t="shared" ref="B386:B449" si="49">C386*$U$3</f>
        <v>-0.18997378323798236</v>
      </c>
      <c r="C386" s="22">
        <f t="shared" ref="C386:C449" si="50">SIN($Y$2*2*PI()*A386*10^-3)</f>
        <v>-0.84432792550214386</v>
      </c>
      <c r="D386" s="20">
        <f t="shared" ref="D386:D449" si="51">+B386*$V$3</f>
        <v>-0.47493445809495594</v>
      </c>
      <c r="E386" s="20">
        <f t="shared" si="45"/>
        <v>10.474934458094957</v>
      </c>
      <c r="F386" s="20">
        <f t="shared" si="46"/>
        <v>-4.7493445809495591E-2</v>
      </c>
      <c r="G386" s="20">
        <f t="shared" si="48"/>
        <v>0.95361672329781655</v>
      </c>
      <c r="H386" s="20">
        <f t="shared" ref="H386:H449" si="52">D386*G386</f>
        <v>-0.45290544170973607</v>
      </c>
      <c r="I386" s="20"/>
    </row>
    <row r="387" spans="1:9" ht="13.5" x14ac:dyDescent="0.25">
      <c r="A387" s="20">
        <f t="shared" si="47"/>
        <v>15.399999999999848</v>
      </c>
      <c r="B387" s="22">
        <f t="shared" si="49"/>
        <v>-0.18202882373439547</v>
      </c>
      <c r="C387" s="22">
        <f t="shared" si="50"/>
        <v>-0.809016994375091</v>
      </c>
      <c r="D387" s="20">
        <f t="shared" si="51"/>
        <v>-0.45507205933598865</v>
      </c>
      <c r="E387" s="20">
        <f t="shared" ref="E387:E450" si="53">$V$5-D387</f>
        <v>10.455072059335988</v>
      </c>
      <c r="F387" s="20">
        <f t="shared" ref="F387:F450" si="54">D387/$V$5</f>
        <v>-4.5507205933598867E-2</v>
      </c>
      <c r="G387" s="20">
        <f t="shared" si="48"/>
        <v>0.95551271718595376</v>
      </c>
      <c r="H387" s="20">
        <f t="shared" si="52"/>
        <v>-0.4348271399315381</v>
      </c>
      <c r="I387" s="20"/>
    </row>
    <row r="388" spans="1:9" ht="13.5" x14ac:dyDescent="0.25">
      <c r="A388" s="20">
        <f t="shared" ref="A388:A451" si="55">+A387+$X$9</f>
        <v>15.439999999999847</v>
      </c>
      <c r="B388" s="22">
        <f t="shared" si="49"/>
        <v>-0.17336547962458768</v>
      </c>
      <c r="C388" s="22">
        <f t="shared" si="50"/>
        <v>-0.77051324277594524</v>
      </c>
      <c r="D388" s="20">
        <f t="shared" si="51"/>
        <v>-0.4334136990614692</v>
      </c>
      <c r="E388" s="20">
        <f t="shared" si="53"/>
        <v>10.43341369906147</v>
      </c>
      <c r="F388" s="20">
        <f t="shared" si="54"/>
        <v>-4.3341369906146919E-2</v>
      </c>
      <c r="G388" s="20">
        <f t="shared" si="48"/>
        <v>0.95758444375369756</v>
      </c>
      <c r="H388" s="20">
        <f t="shared" si="52"/>
        <v>-0.41503021593100947</v>
      </c>
      <c r="I388" s="20"/>
    </row>
    <row r="389" spans="1:9" ht="13.5" x14ac:dyDescent="0.25">
      <c r="A389" s="20">
        <f t="shared" si="55"/>
        <v>15.479999999999846</v>
      </c>
      <c r="B389" s="22">
        <f t="shared" si="49"/>
        <v>-0.16401794116985532</v>
      </c>
      <c r="C389" s="22">
        <f t="shared" si="50"/>
        <v>-0.7289686274215792</v>
      </c>
      <c r="D389" s="20">
        <f t="shared" si="51"/>
        <v>-0.41004485292463833</v>
      </c>
      <c r="E389" s="20">
        <f t="shared" si="53"/>
        <v>10.410044852924639</v>
      </c>
      <c r="F389" s="20">
        <f t="shared" si="54"/>
        <v>-4.1004485292463831E-2</v>
      </c>
      <c r="G389" s="20">
        <f t="shared" si="48"/>
        <v>0.95982482484309062</v>
      </c>
      <c r="H389" s="20">
        <f t="shared" si="52"/>
        <v>-0.39357122913620185</v>
      </c>
      <c r="I389" s="20"/>
    </row>
    <row r="390" spans="1:9" ht="13.5" x14ac:dyDescent="0.25">
      <c r="A390" s="20">
        <f t="shared" si="55"/>
        <v>15.519999999999845</v>
      </c>
      <c r="B390" s="22">
        <f t="shared" si="49"/>
        <v>-0.1540230988339952</v>
      </c>
      <c r="C390" s="22">
        <f t="shared" si="50"/>
        <v>-0.68454710592886758</v>
      </c>
      <c r="D390" s="20">
        <f t="shared" si="51"/>
        <v>-0.38505774708498802</v>
      </c>
      <c r="E390" s="20">
        <f t="shared" si="53"/>
        <v>10.385057747084987</v>
      </c>
      <c r="F390" s="20">
        <f t="shared" si="54"/>
        <v>-3.8505774708498801E-2</v>
      </c>
      <c r="G390" s="20">
        <f t="shared" si="48"/>
        <v>0.96222614814825824</v>
      </c>
      <c r="H390" s="20">
        <f t="shared" si="52"/>
        <v>-0.37051263279223423</v>
      </c>
      <c r="I390" s="20"/>
    </row>
    <row r="391" spans="1:9" ht="13.5" x14ac:dyDescent="0.25">
      <c r="A391" s="20">
        <f t="shared" si="55"/>
        <v>15.559999999999844</v>
      </c>
      <c r="B391" s="22">
        <f t="shared" si="49"/>
        <v>-0.14342039769349779</v>
      </c>
      <c r="C391" s="22">
        <f t="shared" si="50"/>
        <v>-0.63742398974887904</v>
      </c>
      <c r="D391" s="20">
        <f t="shared" si="51"/>
        <v>-0.35855099423374448</v>
      </c>
      <c r="E391" s="20">
        <f t="shared" si="53"/>
        <v>10.358550994233745</v>
      </c>
      <c r="F391" s="20">
        <f t="shared" si="54"/>
        <v>-3.5855099423374448E-2</v>
      </c>
      <c r="G391" s="20">
        <f t="shared" si="48"/>
        <v>0.96478008054525333</v>
      </c>
      <c r="H391" s="20">
        <f t="shared" si="52"/>
        <v>-0.34592285709641268</v>
      </c>
      <c r="I391" s="20"/>
    </row>
    <row r="392" spans="1:9" ht="13.5" x14ac:dyDescent="0.25">
      <c r="A392" s="20">
        <f t="shared" si="55"/>
        <v>15.599999999999843</v>
      </c>
      <c r="B392" s="22">
        <f t="shared" si="49"/>
        <v>-0.13225168176585125</v>
      </c>
      <c r="C392" s="22">
        <f t="shared" si="50"/>
        <v>-0.5877852522926722</v>
      </c>
      <c r="D392" s="20">
        <f t="shared" si="51"/>
        <v>-0.33062920441462812</v>
      </c>
      <c r="E392" s="20">
        <f t="shared" si="53"/>
        <v>10.330629204414628</v>
      </c>
      <c r="F392" s="20">
        <f t="shared" si="54"/>
        <v>-3.3062920441462813E-2</v>
      </c>
      <c r="G392" s="20">
        <f t="shared" si="48"/>
        <v>0.96747768355092401</v>
      </c>
      <c r="H392" s="20">
        <f t="shared" si="52"/>
        <v>-0.31987637680134934</v>
      </c>
      <c r="I392" s="20"/>
    </row>
    <row r="393" spans="1:9" ht="13.5" x14ac:dyDescent="0.25">
      <c r="A393" s="20">
        <f t="shared" si="55"/>
        <v>15.639999999999842</v>
      </c>
      <c r="B393" s="22">
        <f t="shared" si="49"/>
        <v>-0.12056102887032173</v>
      </c>
      <c r="C393" s="22">
        <f t="shared" si="50"/>
        <v>-0.53582679497920771</v>
      </c>
      <c r="D393" s="20">
        <f t="shared" si="51"/>
        <v>-0.30140257217580435</v>
      </c>
      <c r="E393" s="20">
        <f t="shared" si="53"/>
        <v>10.301402572175805</v>
      </c>
      <c r="F393" s="20">
        <f t="shared" si="54"/>
        <v>-3.0140257217580436E-2</v>
      </c>
      <c r="G393" s="20">
        <f t="shared" si="48"/>
        <v>0.97030943110305756</v>
      </c>
      <c r="H393" s="20">
        <f t="shared" si="52"/>
        <v>-0.29245375834090298</v>
      </c>
      <c r="I393" s="20"/>
    </row>
    <row r="394" spans="1:9" ht="13.5" x14ac:dyDescent="0.25">
      <c r="A394" s="20">
        <f t="shared" si="55"/>
        <v>15.679999999999842</v>
      </c>
      <c r="B394" s="22">
        <f t="shared" si="49"/>
        <v>-0.1083945766729353</v>
      </c>
      <c r="C394" s="22">
        <f t="shared" si="50"/>
        <v>-0.48175367410193465</v>
      </c>
      <c r="D394" s="20">
        <f t="shared" si="51"/>
        <v>-0.27098644168233826</v>
      </c>
      <c r="E394" s="20">
        <f t="shared" si="53"/>
        <v>10.270986441682338</v>
      </c>
      <c r="F394" s="20">
        <f t="shared" si="54"/>
        <v>-2.7098644168233828E-2</v>
      </c>
      <c r="G394" s="20">
        <f t="shared" ref="G394:G457" si="56">EXP(-ABS(D394/$V$5))</f>
        <v>0.97326522984984931</v>
      </c>
      <c r="H394" s="20">
        <f t="shared" si="52"/>
        <v>-0.26374168145015375</v>
      </c>
      <c r="I394" s="20"/>
    </row>
    <row r="395" spans="1:9" ht="13.5" x14ac:dyDescent="0.25">
      <c r="A395" s="20">
        <f t="shared" si="55"/>
        <v>15.719999999999841</v>
      </c>
      <c r="B395" s="22">
        <f t="shared" si="49"/>
        <v>-9.5800340602192391E-2</v>
      </c>
      <c r="C395" s="22">
        <f t="shared" si="50"/>
        <v>-0.42577929156529953</v>
      </c>
      <c r="D395" s="20">
        <f t="shared" si="51"/>
        <v>-0.23950085150548098</v>
      </c>
      <c r="E395" s="20">
        <f t="shared" si="53"/>
        <v>10.239500851505481</v>
      </c>
      <c r="F395" s="20">
        <f t="shared" si="54"/>
        <v>-2.3950085150548098E-2</v>
      </c>
      <c r="G395" s="20">
        <f t="shared" si="56"/>
        <v>0.97633444212835829</v>
      </c>
      <c r="H395" s="20">
        <f t="shared" si="52"/>
        <v>-0.23383293024387056</v>
      </c>
      <c r="I395" s="20"/>
    </row>
    <row r="396" spans="1:9" ht="13.5" x14ac:dyDescent="0.25">
      <c r="A396" s="20">
        <f t="shared" si="55"/>
        <v>15.75999999999984</v>
      </c>
      <c r="B396" s="22">
        <f t="shared" si="49"/>
        <v>-8.2828024354105065E-2</v>
      </c>
      <c r="C396" s="22">
        <f t="shared" si="50"/>
        <v>-0.3681245526849114</v>
      </c>
      <c r="D396" s="20">
        <f t="shared" si="51"/>
        <v>-0.20707006088526267</v>
      </c>
      <c r="E396" s="20">
        <f t="shared" si="53"/>
        <v>10.207070060885263</v>
      </c>
      <c r="F396" s="20">
        <f t="shared" si="54"/>
        <v>-2.0707006088526266E-2</v>
      </c>
      <c r="G396" s="20">
        <f t="shared" si="56"/>
        <v>0.97950591179892088</v>
      </c>
      <c r="H396" s="20">
        <f t="shared" si="52"/>
        <v>-0.20282634879367728</v>
      </c>
      <c r="I396" s="20"/>
    </row>
    <row r="397" spans="1:9" ht="13.5" x14ac:dyDescent="0.25">
      <c r="A397" s="20">
        <f t="shared" si="55"/>
        <v>15.799999999999839</v>
      </c>
      <c r="B397" s="22">
        <f t="shared" si="49"/>
        <v>-6.9528823734417738E-2</v>
      </c>
      <c r="C397" s="22">
        <f t="shared" si="50"/>
        <v>-0.30901699437518992</v>
      </c>
      <c r="D397" s="20">
        <f t="shared" si="51"/>
        <v>-0.17382205933604433</v>
      </c>
      <c r="E397" s="20">
        <f t="shared" si="53"/>
        <v>10.173822059336045</v>
      </c>
      <c r="F397" s="20">
        <f t="shared" si="54"/>
        <v>-1.7382205933604435E-2</v>
      </c>
      <c r="G397" s="20">
        <f t="shared" si="56"/>
        <v>0.98276799308539964</v>
      </c>
      <c r="H397" s="20">
        <f t="shared" si="52"/>
        <v>-0.17082675640765554</v>
      </c>
      <c r="I397" s="20"/>
    </row>
    <row r="398" spans="1:9" ht="13.5" x14ac:dyDescent="0.25">
      <c r="A398" s="20">
        <f t="shared" si="55"/>
        <v>15.839999999999838</v>
      </c>
      <c r="B398" s="22">
        <f t="shared" si="49"/>
        <v>-5.5955224612148746E-2</v>
      </c>
      <c r="C398" s="22">
        <f t="shared" si="50"/>
        <v>-0.24868988716510554</v>
      </c>
      <c r="D398" s="20">
        <f t="shared" si="51"/>
        <v>-0.13988806153037187</v>
      </c>
      <c r="E398" s="20">
        <f t="shared" si="53"/>
        <v>10.139888061530371</v>
      </c>
      <c r="F398" s="20">
        <f t="shared" si="54"/>
        <v>-1.3988806153037187E-2</v>
      </c>
      <c r="G398" s="20">
        <f t="shared" si="56"/>
        <v>0.98610858254964306</v>
      </c>
      <c r="H398" s="20">
        <f t="shared" si="52"/>
        <v>-0.13794481807133224</v>
      </c>
      <c r="I398" s="20"/>
    </row>
    <row r="399" spans="1:9" ht="13.5" x14ac:dyDescent="0.25">
      <c r="A399" s="20">
        <f t="shared" si="55"/>
        <v>15.879999999999837</v>
      </c>
      <c r="B399" s="22">
        <f t="shared" si="49"/>
        <v>-4.2160795781845339E-2</v>
      </c>
      <c r="C399" s="22">
        <f t="shared" si="50"/>
        <v>-0.18738131458597929</v>
      </c>
      <c r="D399" s="20">
        <f t="shared" si="51"/>
        <v>-0.10540198945461335</v>
      </c>
      <c r="E399" s="20">
        <f t="shared" si="53"/>
        <v>10.105401989454613</v>
      </c>
      <c r="F399" s="20">
        <f t="shared" si="54"/>
        <v>-1.0540198945461335E-2</v>
      </c>
      <c r="G399" s="20">
        <f t="shared" si="56"/>
        <v>0.98951515430266146</v>
      </c>
      <c r="H399" s="20">
        <f t="shared" si="52"/>
        <v>-0.10429686585898923</v>
      </c>
      <c r="I399" s="20"/>
    </row>
    <row r="400" spans="1:9" ht="13.5" x14ac:dyDescent="0.25">
      <c r="A400" s="20">
        <f t="shared" si="55"/>
        <v>15.919999999999837</v>
      </c>
      <c r="B400" s="22">
        <f t="shared" si="49"/>
        <v>-2.8199977552026405E-2</v>
      </c>
      <c r="C400" s="22">
        <f t="shared" si="50"/>
        <v>-0.1253332335645618</v>
      </c>
      <c r="D400" s="20">
        <f t="shared" si="51"/>
        <v>-7.0499943880066016E-2</v>
      </c>
      <c r="E400" s="20">
        <f t="shared" si="53"/>
        <v>10.070499943880066</v>
      </c>
      <c r="F400" s="20">
        <f t="shared" si="54"/>
        <v>-7.0499943880066012E-3</v>
      </c>
      <c r="G400" s="20">
        <f t="shared" si="56"/>
        <v>0.99297479852491632</v>
      </c>
      <c r="H400" s="20">
        <f t="shared" si="52"/>
        <v>-7.0004667570326459E-2</v>
      </c>
      <c r="I400" s="20"/>
    </row>
    <row r="401" spans="1:9" ht="13.5" x14ac:dyDescent="0.25">
      <c r="A401" s="20">
        <f t="shared" si="55"/>
        <v>15.959999999999836</v>
      </c>
      <c r="B401" s="22">
        <f t="shared" si="49"/>
        <v>-1.4127866894153887E-2</v>
      </c>
      <c r="C401" s="22">
        <f t="shared" si="50"/>
        <v>-6.2790519529572833E-2</v>
      </c>
      <c r="D401" s="20">
        <f t="shared" si="51"/>
        <v>-3.5319667235384718E-2</v>
      </c>
      <c r="E401" s="20">
        <f t="shared" si="53"/>
        <v>10.035319667235385</v>
      </c>
      <c r="F401" s="20">
        <f t="shared" si="54"/>
        <v>-3.5319667235384719E-3</v>
      </c>
      <c r="G401" s="20">
        <f t="shared" si="56"/>
        <v>0.99647426333398603</v>
      </c>
      <c r="H401" s="20">
        <f t="shared" si="52"/>
        <v>-3.5195139389581506E-2</v>
      </c>
      <c r="I401" s="20"/>
    </row>
    <row r="402" spans="1:9" ht="13.5" x14ac:dyDescent="0.25">
      <c r="A402" s="20">
        <f t="shared" si="55"/>
        <v>15.999999999999835</v>
      </c>
      <c r="B402" s="22">
        <f t="shared" si="49"/>
        <v>-5.8573848896181782E-14</v>
      </c>
      <c r="C402" s="22">
        <f t="shared" si="50"/>
        <v>-2.6032821731636346E-13</v>
      </c>
      <c r="D402" s="20">
        <f t="shared" si="51"/>
        <v>-1.4643462224045445E-13</v>
      </c>
      <c r="E402" s="20">
        <f t="shared" si="53"/>
        <v>10.000000000000146</v>
      </c>
      <c r="F402" s="20">
        <f t="shared" si="54"/>
        <v>-1.4643462224045445E-14</v>
      </c>
      <c r="G402" s="20">
        <f t="shared" si="56"/>
        <v>0.99999999999998535</v>
      </c>
      <c r="H402" s="20">
        <f t="shared" si="52"/>
        <v>-1.464346222404523E-13</v>
      </c>
      <c r="I402" s="20"/>
    </row>
    <row r="403" spans="1:9" ht="13.5" x14ac:dyDescent="0.25">
      <c r="A403" s="20">
        <f t="shared" si="55"/>
        <v>16.039999999999836</v>
      </c>
      <c r="B403" s="22">
        <f t="shared" si="49"/>
        <v>1.4127866894036972E-2</v>
      </c>
      <c r="C403" s="22">
        <f t="shared" si="50"/>
        <v>6.2790519529053207E-2</v>
      </c>
      <c r="D403" s="20">
        <f t="shared" si="51"/>
        <v>3.5319667235092431E-2</v>
      </c>
      <c r="E403" s="20">
        <f t="shared" si="53"/>
        <v>9.9646803327649067</v>
      </c>
      <c r="F403" s="20">
        <f t="shared" si="54"/>
        <v>3.5319667235092431E-3</v>
      </c>
      <c r="G403" s="20">
        <f t="shared" si="56"/>
        <v>0.99647426333401512</v>
      </c>
      <c r="H403" s="20">
        <f t="shared" si="52"/>
        <v>3.519513938929128E-2</v>
      </c>
      <c r="I403" s="20"/>
    </row>
    <row r="404" spans="1:9" ht="13.5" x14ac:dyDescent="0.25">
      <c r="A404" s="20">
        <f t="shared" si="55"/>
        <v>16.079999999999835</v>
      </c>
      <c r="B404" s="22">
        <f t="shared" si="49"/>
        <v>2.8199977551910185E-2</v>
      </c>
      <c r="C404" s="22">
        <f t="shared" si="50"/>
        <v>0.12533323356404527</v>
      </c>
      <c r="D404" s="20">
        <f t="shared" si="51"/>
        <v>7.0499943879775456E-2</v>
      </c>
      <c r="E404" s="20">
        <f t="shared" si="53"/>
        <v>9.929500056120224</v>
      </c>
      <c r="F404" s="20">
        <f t="shared" si="54"/>
        <v>7.0499943879775455E-3</v>
      </c>
      <c r="G404" s="20">
        <f t="shared" si="56"/>
        <v>0.99297479852494519</v>
      </c>
      <c r="H404" s="20">
        <f t="shared" si="52"/>
        <v>7.000466757003998E-2</v>
      </c>
      <c r="I404" s="20"/>
    </row>
    <row r="405" spans="1:9" ht="13.5" x14ac:dyDescent="0.25">
      <c r="A405" s="20">
        <f t="shared" si="55"/>
        <v>16.119999999999834</v>
      </c>
      <c r="B405" s="22">
        <f t="shared" si="49"/>
        <v>4.2160795781730272E-2</v>
      </c>
      <c r="C405" s="22">
        <f t="shared" si="50"/>
        <v>0.18738131458546786</v>
      </c>
      <c r="D405" s="20">
        <f t="shared" si="51"/>
        <v>0.10540198945432568</v>
      </c>
      <c r="E405" s="20">
        <f t="shared" si="53"/>
        <v>9.8945980105456748</v>
      </c>
      <c r="F405" s="20">
        <f t="shared" si="54"/>
        <v>1.0540198945432568E-2</v>
      </c>
      <c r="G405" s="20">
        <f t="shared" si="56"/>
        <v>0.98951515430268988</v>
      </c>
      <c r="H405" s="20">
        <f t="shared" si="52"/>
        <v>0.10429686585870757</v>
      </c>
      <c r="I405" s="20"/>
    </row>
    <row r="406" spans="1:9" ht="13.5" x14ac:dyDescent="0.25">
      <c r="A406" s="20">
        <f t="shared" si="55"/>
        <v>16.159999999999833</v>
      </c>
      <c r="B406" s="22">
        <f t="shared" si="49"/>
        <v>5.5955224612035281E-2</v>
      </c>
      <c r="C406" s="22">
        <f t="shared" si="50"/>
        <v>0.24868988716460125</v>
      </c>
      <c r="D406" s="20">
        <f t="shared" si="51"/>
        <v>0.1398880615300882</v>
      </c>
      <c r="E406" s="20">
        <f t="shared" si="53"/>
        <v>9.8601119384699114</v>
      </c>
      <c r="F406" s="20">
        <f t="shared" si="54"/>
        <v>1.398880615300882E-2</v>
      </c>
      <c r="G406" s="20">
        <f t="shared" si="56"/>
        <v>0.98610858254967104</v>
      </c>
      <c r="H406" s="20">
        <f t="shared" si="52"/>
        <v>0.13794481807105644</v>
      </c>
      <c r="I406" s="20"/>
    </row>
    <row r="407" spans="1:9" ht="13.5" x14ac:dyDescent="0.25">
      <c r="A407" s="20">
        <f t="shared" si="55"/>
        <v>16.199999999999832</v>
      </c>
      <c r="B407" s="22">
        <f t="shared" si="49"/>
        <v>6.9528823734307091E-2</v>
      </c>
      <c r="C407" s="22">
        <f t="shared" si="50"/>
        <v>0.30901699437469815</v>
      </c>
      <c r="D407" s="20">
        <f t="shared" si="51"/>
        <v>0.17382205933576772</v>
      </c>
      <c r="E407" s="20">
        <f t="shared" si="53"/>
        <v>9.8261779406642322</v>
      </c>
      <c r="F407" s="20">
        <f t="shared" si="54"/>
        <v>1.7382205933576773E-2</v>
      </c>
      <c r="G407" s="20">
        <f t="shared" si="56"/>
        <v>0.98276799308542684</v>
      </c>
      <c r="H407" s="20">
        <f t="shared" si="52"/>
        <v>0.17082675640738842</v>
      </c>
      <c r="I407" s="20"/>
    </row>
    <row r="408" spans="1:9" ht="13.5" x14ac:dyDescent="0.25">
      <c r="A408" s="20">
        <f t="shared" si="55"/>
        <v>16.239999999999831</v>
      </c>
      <c r="B408" s="22">
        <f t="shared" si="49"/>
        <v>8.2828024353996138E-2</v>
      </c>
      <c r="C408" s="22">
        <f t="shared" si="50"/>
        <v>0.36812455268442729</v>
      </c>
      <c r="D408" s="20">
        <f t="shared" si="51"/>
        <v>0.20707006088499036</v>
      </c>
      <c r="E408" s="20">
        <f t="shared" si="53"/>
        <v>9.7929299391150089</v>
      </c>
      <c r="F408" s="20">
        <f t="shared" si="54"/>
        <v>2.0707006088499035E-2</v>
      </c>
      <c r="G408" s="20">
        <f t="shared" si="56"/>
        <v>0.97950591179894753</v>
      </c>
      <c r="H408" s="20">
        <f t="shared" si="52"/>
        <v>0.20282634879341607</v>
      </c>
      <c r="I408" s="20"/>
    </row>
    <row r="409" spans="1:9" ht="13.5" x14ac:dyDescent="0.25">
      <c r="A409" s="20">
        <f t="shared" si="55"/>
        <v>16.279999999999831</v>
      </c>
      <c r="B409" s="22">
        <f t="shared" si="49"/>
        <v>9.5800340602086392E-2</v>
      </c>
      <c r="C409" s="22">
        <f t="shared" si="50"/>
        <v>0.42577929156482841</v>
      </c>
      <c r="D409" s="20">
        <f t="shared" si="51"/>
        <v>0.23950085150521599</v>
      </c>
      <c r="E409" s="20">
        <f t="shared" si="53"/>
        <v>9.7604991484947838</v>
      </c>
      <c r="F409" s="20">
        <f t="shared" si="54"/>
        <v>2.3950085150521598E-2</v>
      </c>
      <c r="G409" s="20">
        <f t="shared" si="56"/>
        <v>0.97633444212838416</v>
      </c>
      <c r="H409" s="20">
        <f t="shared" si="52"/>
        <v>0.23383293024361804</v>
      </c>
      <c r="I409" s="20"/>
    </row>
    <row r="410" spans="1:9" ht="13.5" x14ac:dyDescent="0.25">
      <c r="A410" s="20">
        <f t="shared" si="55"/>
        <v>16.31999999999983</v>
      </c>
      <c r="B410" s="22">
        <f t="shared" si="49"/>
        <v>0.10839457667283264</v>
      </c>
      <c r="C410" s="22">
        <f t="shared" si="50"/>
        <v>0.4817536741014784</v>
      </c>
      <c r="D410" s="20">
        <f t="shared" si="51"/>
        <v>0.27098644168208164</v>
      </c>
      <c r="E410" s="20">
        <f t="shared" si="53"/>
        <v>9.7290135583179183</v>
      </c>
      <c r="F410" s="20">
        <f t="shared" si="54"/>
        <v>2.7098644168208164E-2</v>
      </c>
      <c r="G410" s="20">
        <f t="shared" si="56"/>
        <v>0.97326522984987429</v>
      </c>
      <c r="H410" s="20">
        <f t="shared" si="52"/>
        <v>0.26374168144991073</v>
      </c>
      <c r="I410" s="20"/>
    </row>
    <row r="411" spans="1:9" ht="13.5" x14ac:dyDescent="0.25">
      <c r="A411" s="20">
        <f t="shared" si="55"/>
        <v>16.359999999999829</v>
      </c>
      <c r="B411" s="22">
        <f t="shared" si="49"/>
        <v>0.12056102887022281</v>
      </c>
      <c r="C411" s="22">
        <f t="shared" si="50"/>
        <v>0.53582679497876806</v>
      </c>
      <c r="D411" s="20">
        <f t="shared" si="51"/>
        <v>0.30140257217555705</v>
      </c>
      <c r="E411" s="20">
        <f t="shared" si="53"/>
        <v>9.6985974278244438</v>
      </c>
      <c r="F411" s="20">
        <f t="shared" si="54"/>
        <v>3.0140257217555706E-2</v>
      </c>
      <c r="G411" s="20">
        <f t="shared" si="56"/>
        <v>0.97030943110308154</v>
      </c>
      <c r="H411" s="20">
        <f t="shared" si="52"/>
        <v>0.29245375834067022</v>
      </c>
      <c r="I411" s="20"/>
    </row>
    <row r="412" spans="1:9" ht="13.5" x14ac:dyDescent="0.25">
      <c r="A412" s="20">
        <f t="shared" si="55"/>
        <v>16.399999999999828</v>
      </c>
      <c r="B412" s="22">
        <f t="shared" si="49"/>
        <v>0.13225168176575713</v>
      </c>
      <c r="C412" s="22">
        <f t="shared" si="50"/>
        <v>0.58778525229225387</v>
      </c>
      <c r="D412" s="20">
        <f t="shared" si="51"/>
        <v>0.33062920441439281</v>
      </c>
      <c r="E412" s="20">
        <f t="shared" si="53"/>
        <v>9.669370795585607</v>
      </c>
      <c r="F412" s="20">
        <f t="shared" si="54"/>
        <v>3.3062920441439284E-2</v>
      </c>
      <c r="G412" s="20">
        <f t="shared" si="56"/>
        <v>0.96747768355094677</v>
      </c>
      <c r="H412" s="20">
        <f t="shared" si="52"/>
        <v>0.31987637680112924</v>
      </c>
      <c r="I412" s="20"/>
    </row>
    <row r="413" spans="1:9" ht="13.5" x14ac:dyDescent="0.25">
      <c r="A413" s="20">
        <f t="shared" si="55"/>
        <v>16.439999999999827</v>
      </c>
      <c r="B413" s="22">
        <f t="shared" si="49"/>
        <v>0.14342039769340753</v>
      </c>
      <c r="C413" s="22">
        <f t="shared" si="50"/>
        <v>0.63742398974847791</v>
      </c>
      <c r="D413" s="20">
        <f t="shared" si="51"/>
        <v>0.35855099423351883</v>
      </c>
      <c r="E413" s="20">
        <f t="shared" si="53"/>
        <v>9.6414490057664803</v>
      </c>
      <c r="F413" s="20">
        <f t="shared" si="54"/>
        <v>3.5855099423351883E-2</v>
      </c>
      <c r="G413" s="20">
        <f t="shared" si="56"/>
        <v>0.96478008054527509</v>
      </c>
      <c r="H413" s="20">
        <f t="shared" si="52"/>
        <v>0.34592285709620274</v>
      </c>
      <c r="I413" s="20"/>
    </row>
    <row r="414" spans="1:9" ht="13.5" x14ac:dyDescent="0.25">
      <c r="A414" s="20">
        <f t="shared" si="55"/>
        <v>16.479999999999826</v>
      </c>
      <c r="B414" s="22">
        <f t="shared" si="49"/>
        <v>0.1540230988339098</v>
      </c>
      <c r="C414" s="22">
        <f t="shared" si="50"/>
        <v>0.684547105928488</v>
      </c>
      <c r="D414" s="20">
        <f t="shared" si="51"/>
        <v>0.38505774708477447</v>
      </c>
      <c r="E414" s="20">
        <f t="shared" si="53"/>
        <v>9.6149422529152258</v>
      </c>
      <c r="F414" s="20">
        <f t="shared" si="54"/>
        <v>3.850577470847745E-2</v>
      </c>
      <c r="G414" s="20">
        <f t="shared" si="56"/>
        <v>0.96222614814827878</v>
      </c>
      <c r="H414" s="20">
        <f t="shared" si="52"/>
        <v>0.37051263279203667</v>
      </c>
      <c r="I414" s="20"/>
    </row>
    <row r="415" spans="1:9" ht="13.5" x14ac:dyDescent="0.25">
      <c r="A415" s="20">
        <f t="shared" si="55"/>
        <v>16.519999999999825</v>
      </c>
      <c r="B415" s="22">
        <f t="shared" si="49"/>
        <v>0.16401794116977514</v>
      </c>
      <c r="C415" s="22">
        <f t="shared" si="50"/>
        <v>0.72896862742122281</v>
      </c>
      <c r="D415" s="20">
        <f t="shared" si="51"/>
        <v>0.41004485292443782</v>
      </c>
      <c r="E415" s="20">
        <f t="shared" si="53"/>
        <v>9.5899551470755622</v>
      </c>
      <c r="F415" s="20">
        <f t="shared" si="54"/>
        <v>4.1004485292443785E-2</v>
      </c>
      <c r="G415" s="20">
        <f t="shared" si="56"/>
        <v>0.95982482484310983</v>
      </c>
      <c r="H415" s="20">
        <f t="shared" si="52"/>
        <v>0.39357122913601728</v>
      </c>
      <c r="I415" s="20"/>
    </row>
    <row r="416" spans="1:9" ht="13.5" x14ac:dyDescent="0.25">
      <c r="A416" s="20">
        <f t="shared" si="55"/>
        <v>16.559999999999825</v>
      </c>
      <c r="B416" s="22">
        <f t="shared" si="49"/>
        <v>0.17336547962451299</v>
      </c>
      <c r="C416" s="22">
        <f t="shared" si="50"/>
        <v>0.77051324277561328</v>
      </c>
      <c r="D416" s="20">
        <f t="shared" si="51"/>
        <v>0.43341369906128246</v>
      </c>
      <c r="E416" s="20">
        <f t="shared" si="53"/>
        <v>9.5665863009387166</v>
      </c>
      <c r="F416" s="20">
        <f t="shared" si="54"/>
        <v>4.3341369906128246E-2</v>
      </c>
      <c r="G416" s="20">
        <f t="shared" si="56"/>
        <v>0.95758444375371543</v>
      </c>
      <c r="H416" s="20">
        <f t="shared" si="52"/>
        <v>0.41503021593083839</v>
      </c>
      <c r="I416" s="20"/>
    </row>
    <row r="417" spans="1:9" ht="13.5" x14ac:dyDescent="0.25">
      <c r="A417" s="20">
        <f t="shared" si="55"/>
        <v>16.599999999999824</v>
      </c>
      <c r="B417" s="22">
        <f t="shared" si="49"/>
        <v>0.18202882373432663</v>
      </c>
      <c r="C417" s="22">
        <f t="shared" si="50"/>
        <v>0.80901699437478503</v>
      </c>
      <c r="D417" s="20">
        <f t="shared" si="51"/>
        <v>0.45507205933581657</v>
      </c>
      <c r="E417" s="20">
        <f t="shared" si="53"/>
        <v>9.5449279406641843</v>
      </c>
      <c r="F417" s="20">
        <f t="shared" si="54"/>
        <v>4.5507205933581658E-2</v>
      </c>
      <c r="G417" s="20">
        <f t="shared" si="56"/>
        <v>0.9555127171859702</v>
      </c>
      <c r="H417" s="20">
        <f t="shared" si="52"/>
        <v>0.43482713993138117</v>
      </c>
      <c r="I417" s="20"/>
    </row>
    <row r="418" spans="1:9" ht="13.5" x14ac:dyDescent="0.25">
      <c r="A418" s="20">
        <f t="shared" si="55"/>
        <v>16.639999999999823</v>
      </c>
      <c r="B418" s="22">
        <f t="shared" si="49"/>
        <v>0.18997378323791961</v>
      </c>
      <c r="C418" s="22">
        <f t="shared" si="50"/>
        <v>0.84432792550186486</v>
      </c>
      <c r="D418" s="20">
        <f t="shared" si="51"/>
        <v>0.47493445809479901</v>
      </c>
      <c r="E418" s="20">
        <f t="shared" si="53"/>
        <v>9.5250655419052013</v>
      </c>
      <c r="F418" s="20">
        <f t="shared" si="54"/>
        <v>4.7493445809479902E-2</v>
      </c>
      <c r="G418" s="20">
        <f t="shared" si="56"/>
        <v>0.95361672329783154</v>
      </c>
      <c r="H418" s="20">
        <f t="shared" si="52"/>
        <v>0.45290544170959351</v>
      </c>
      <c r="I418" s="20"/>
    </row>
    <row r="419" spans="1:9" ht="13.5" x14ac:dyDescent="0.25">
      <c r="A419" s="20">
        <f t="shared" si="55"/>
        <v>16.679999999999822</v>
      </c>
      <c r="B419" s="22">
        <f t="shared" si="49"/>
        <v>0.1971690030098385</v>
      </c>
      <c r="C419" s="22">
        <f t="shared" si="50"/>
        <v>0.87630668004372669</v>
      </c>
      <c r="D419" s="20">
        <f t="shared" si="51"/>
        <v>0.49292250752459627</v>
      </c>
      <c r="E419" s="20">
        <f t="shared" si="53"/>
        <v>9.5070774924754033</v>
      </c>
      <c r="F419" s="20">
        <f t="shared" si="54"/>
        <v>4.9292250752459625E-2</v>
      </c>
      <c r="G419" s="20">
        <f t="shared" si="56"/>
        <v>0.95190289470604594</v>
      </c>
      <c r="H419" s="20">
        <f t="shared" si="52"/>
        <v>0.4692143617784259</v>
      </c>
      <c r="I419" s="20"/>
    </row>
    <row r="420" spans="1:9" ht="13.5" x14ac:dyDescent="0.25">
      <c r="A420" s="20">
        <f t="shared" si="55"/>
        <v>16.719999999999821</v>
      </c>
      <c r="B420" s="22">
        <f t="shared" si="49"/>
        <v>0.20358608680482712</v>
      </c>
      <c r="C420" s="22">
        <f t="shared" si="50"/>
        <v>0.90482705246589834</v>
      </c>
      <c r="D420" s="20">
        <f t="shared" si="51"/>
        <v>0.50896521701206776</v>
      </c>
      <c r="E420" s="20">
        <f t="shared" si="53"/>
        <v>9.4910347829879314</v>
      </c>
      <c r="F420" s="20">
        <f t="shared" si="54"/>
        <v>5.0896521701206773E-2</v>
      </c>
      <c r="G420" s="20">
        <f t="shared" si="56"/>
        <v>0.95037700884048582</v>
      </c>
      <c r="H420" s="20">
        <f t="shared" si="52"/>
        <v>0.48370884054777769</v>
      </c>
      <c r="I420" s="20"/>
    </row>
    <row r="421" spans="1:9" ht="13.5" x14ac:dyDescent="0.25">
      <c r="A421" s="20">
        <f t="shared" si="55"/>
        <v>16.75999999999982</v>
      </c>
      <c r="B421" s="22">
        <f t="shared" si="49"/>
        <v>0.20919970932483298</v>
      </c>
      <c r="C421" s="22">
        <f t="shared" si="50"/>
        <v>0.92977648588814654</v>
      </c>
      <c r="D421" s="20">
        <f t="shared" si="51"/>
        <v>0.5229992733120824</v>
      </c>
      <c r="E421" s="20">
        <f t="shared" si="53"/>
        <v>9.4770007266879173</v>
      </c>
      <c r="F421" s="20">
        <f t="shared" si="54"/>
        <v>5.2299927331208237E-2</v>
      </c>
      <c r="G421" s="20">
        <f t="shared" si="56"/>
        <v>0.94904417986425549</v>
      </c>
      <c r="H421" s="20">
        <f t="shared" si="52"/>
        <v>0.49634941641006686</v>
      </c>
      <c r="I421" s="20"/>
    </row>
    <row r="422" spans="1:9" ht="13.5" x14ac:dyDescent="0.25">
      <c r="A422" s="20">
        <f t="shared" si="55"/>
        <v>16.79999999999982</v>
      </c>
      <c r="B422" s="22">
        <f t="shared" si="49"/>
        <v>0.2139877161663897</v>
      </c>
      <c r="C422" s="22">
        <f t="shared" si="50"/>
        <v>0.95105651629506538</v>
      </c>
      <c r="D422" s="20">
        <f t="shared" si="51"/>
        <v>0.5349692904159743</v>
      </c>
      <c r="E422" s="20">
        <f t="shared" si="53"/>
        <v>9.4650307095840258</v>
      </c>
      <c r="F422" s="20">
        <f t="shared" si="54"/>
        <v>5.3496929041597432E-2</v>
      </c>
      <c r="G422" s="20">
        <f t="shared" si="56"/>
        <v>0.94790885198798724</v>
      </c>
      <c r="H422" s="20">
        <f t="shared" si="52"/>
        <v>0.5071021259270343</v>
      </c>
      <c r="I422" s="20"/>
    </row>
    <row r="423" spans="1:9" ht="13.5" x14ac:dyDescent="0.25">
      <c r="A423" s="20">
        <f t="shared" si="55"/>
        <v>16.839999999999819</v>
      </c>
      <c r="B423" s="22">
        <f t="shared" si="49"/>
        <v>0.21793121125392603</v>
      </c>
      <c r="C423" s="22">
        <f t="shared" si="50"/>
        <v>0.96858316112856013</v>
      </c>
      <c r="D423" s="20">
        <f t="shared" si="51"/>
        <v>0.54482802813481512</v>
      </c>
      <c r="E423" s="20">
        <f t="shared" si="53"/>
        <v>9.4551719718651857</v>
      </c>
      <c r="F423" s="20">
        <f t="shared" si="54"/>
        <v>5.4482802813481515E-2</v>
      </c>
      <c r="G423" s="20">
        <f t="shared" si="56"/>
        <v>0.94697479401995621</v>
      </c>
      <c r="H423" s="20">
        <f t="shared" si="52"/>
        <v>0.51593840971926541</v>
      </c>
      <c r="I423" s="20"/>
    </row>
    <row r="424" spans="1:9" ht="13.5" x14ac:dyDescent="0.25">
      <c r="A424" s="20">
        <f t="shared" si="55"/>
        <v>16.879999999999818</v>
      </c>
      <c r="B424" s="22">
        <f t="shared" si="49"/>
        <v>0.22101463141394276</v>
      </c>
      <c r="C424" s="22">
        <f t="shared" si="50"/>
        <v>0.98228725072863443</v>
      </c>
      <c r="D424" s="20">
        <f t="shared" si="51"/>
        <v>0.55253657853485694</v>
      </c>
      <c r="E424" s="20">
        <f t="shared" si="53"/>
        <v>9.4474634214651427</v>
      </c>
      <c r="F424" s="20">
        <f t="shared" si="54"/>
        <v>5.5253657853485696E-2</v>
      </c>
      <c r="G424" s="20">
        <f t="shared" si="56"/>
        <v>0.94624509500944232</v>
      </c>
      <c r="H424" s="20">
        <f t="shared" si="52"/>
        <v>0.52283502725190789</v>
      </c>
      <c r="I424" s="20"/>
    </row>
    <row r="425" spans="1:9" ht="13.5" x14ac:dyDescent="0.25">
      <c r="A425" s="20">
        <f t="shared" si="55"/>
        <v>16.919999999999817</v>
      </c>
      <c r="B425" s="22">
        <f t="shared" si="49"/>
        <v>0.22322580779574933</v>
      </c>
      <c r="C425" s="22">
        <f t="shared" si="50"/>
        <v>0.99211470131444146</v>
      </c>
      <c r="D425" s="20">
        <f t="shared" si="51"/>
        <v>0.5580645194893733</v>
      </c>
      <c r="E425" s="20">
        <f t="shared" si="53"/>
        <v>9.4419354805106259</v>
      </c>
      <c r="F425" s="20">
        <f t="shared" si="54"/>
        <v>5.5806451948937331E-2</v>
      </c>
      <c r="G425" s="20">
        <f t="shared" si="56"/>
        <v>0.94572216085884298</v>
      </c>
      <c r="H425" s="20">
        <f t="shared" si="52"/>
        <v>0.52777398327014202</v>
      </c>
      <c r="I425" s="20"/>
    </row>
    <row r="426" spans="1:9" ht="13.5" x14ac:dyDescent="0.25">
      <c r="A426" s="20">
        <f t="shared" si="55"/>
        <v>16.959999999999816</v>
      </c>
      <c r="B426" s="22">
        <f t="shared" si="49"/>
        <v>0.22455601389635702</v>
      </c>
      <c r="C426" s="22">
        <f t="shared" si="50"/>
        <v>0.99802672842825335</v>
      </c>
      <c r="D426" s="20">
        <f t="shared" si="51"/>
        <v>0.56139003474089255</v>
      </c>
      <c r="E426" s="20">
        <f t="shared" si="53"/>
        <v>9.4386099652591078</v>
      </c>
      <c r="F426" s="20">
        <f t="shared" si="54"/>
        <v>5.6139003474089254E-2</v>
      </c>
      <c r="G426" s="20">
        <f t="shared" si="56"/>
        <v>0.94540771180003436</v>
      </c>
      <c r="H426" s="20">
        <f t="shared" si="52"/>
        <v>0.53074246817172899</v>
      </c>
      <c r="I426" s="20"/>
    </row>
    <row r="427" spans="1:9" ht="13.5" x14ac:dyDescent="0.25">
      <c r="A427" s="20">
        <f t="shared" si="55"/>
        <v>16.999999999999815</v>
      </c>
      <c r="B427" s="22">
        <f t="shared" si="49"/>
        <v>0.22500000000000001</v>
      </c>
      <c r="C427" s="22">
        <f t="shared" si="50"/>
        <v>1</v>
      </c>
      <c r="D427" s="20">
        <f t="shared" si="51"/>
        <v>0.5625</v>
      </c>
      <c r="E427" s="20">
        <f t="shared" si="53"/>
        <v>9.4375</v>
      </c>
      <c r="F427" s="20">
        <f t="shared" si="54"/>
        <v>5.6250000000000001E-2</v>
      </c>
      <c r="G427" s="20">
        <f t="shared" si="56"/>
        <v>0.94530278065205953</v>
      </c>
      <c r="H427" s="20">
        <f t="shared" si="52"/>
        <v>0.53173281411678353</v>
      </c>
      <c r="I427" s="20"/>
    </row>
    <row r="428" spans="1:9" ht="13.5" x14ac:dyDescent="0.25">
      <c r="A428" s="20">
        <f t="shared" si="55"/>
        <v>17.039999999999814</v>
      </c>
      <c r="B428" s="22">
        <f t="shared" si="49"/>
        <v>0.22455601389636523</v>
      </c>
      <c r="C428" s="22">
        <f t="shared" si="50"/>
        <v>0.99802672842828988</v>
      </c>
      <c r="D428" s="20">
        <f t="shared" si="51"/>
        <v>0.56139003474091309</v>
      </c>
      <c r="E428" s="20">
        <f t="shared" si="53"/>
        <v>9.4386099652590865</v>
      </c>
      <c r="F428" s="20">
        <f t="shared" si="54"/>
        <v>5.6139003474091308E-2</v>
      </c>
      <c r="G428" s="20">
        <f t="shared" si="56"/>
        <v>0.94540771180003236</v>
      </c>
      <c r="H428" s="20">
        <f t="shared" si="52"/>
        <v>0.53074246817174731</v>
      </c>
      <c r="I428" s="20"/>
    </row>
    <row r="429" spans="1:9" ht="13.5" x14ac:dyDescent="0.25">
      <c r="A429" s="20">
        <f t="shared" si="55"/>
        <v>17.079999999999814</v>
      </c>
      <c r="B429" s="22">
        <f t="shared" si="49"/>
        <v>0.22322580779576581</v>
      </c>
      <c r="C429" s="22">
        <f t="shared" si="50"/>
        <v>0.99211470131451474</v>
      </c>
      <c r="D429" s="20">
        <f t="shared" si="51"/>
        <v>0.55806451948941449</v>
      </c>
      <c r="E429" s="20">
        <f t="shared" si="53"/>
        <v>9.4419354805105851</v>
      </c>
      <c r="F429" s="20">
        <f t="shared" si="54"/>
        <v>5.5806451948941446E-2</v>
      </c>
      <c r="G429" s="20">
        <f t="shared" si="56"/>
        <v>0.94572216085883909</v>
      </c>
      <c r="H429" s="20">
        <f t="shared" si="52"/>
        <v>0.52777398327017877</v>
      </c>
      <c r="I429" s="20"/>
    </row>
    <row r="430" spans="1:9" ht="13.5" x14ac:dyDescent="0.25">
      <c r="A430" s="20">
        <f t="shared" si="55"/>
        <v>17.119999999999813</v>
      </c>
      <c r="B430" s="22">
        <f t="shared" si="49"/>
        <v>0.22101463141396754</v>
      </c>
      <c r="C430" s="22">
        <f t="shared" si="50"/>
        <v>0.98228725072874468</v>
      </c>
      <c r="D430" s="20">
        <f t="shared" si="51"/>
        <v>0.55253657853491889</v>
      </c>
      <c r="E430" s="20">
        <f t="shared" si="53"/>
        <v>9.4474634214650806</v>
      </c>
      <c r="F430" s="20">
        <f t="shared" si="54"/>
        <v>5.5253657853491886E-2</v>
      </c>
      <c r="G430" s="20">
        <f t="shared" si="56"/>
        <v>0.94624509500943643</v>
      </c>
      <c r="H430" s="20">
        <f t="shared" si="52"/>
        <v>0.52283502725196329</v>
      </c>
      <c r="I430" s="20"/>
    </row>
    <row r="431" spans="1:9" ht="13.5" x14ac:dyDescent="0.25">
      <c r="A431" s="20">
        <f t="shared" si="55"/>
        <v>17.159999999999812</v>
      </c>
      <c r="B431" s="22">
        <f t="shared" si="49"/>
        <v>0.21793121125395873</v>
      </c>
      <c r="C431" s="22">
        <f t="shared" si="50"/>
        <v>0.96858316112870546</v>
      </c>
      <c r="D431" s="20">
        <f t="shared" si="51"/>
        <v>0.54482802813489684</v>
      </c>
      <c r="E431" s="20">
        <f t="shared" si="53"/>
        <v>9.4551719718651039</v>
      </c>
      <c r="F431" s="20">
        <f t="shared" si="54"/>
        <v>5.4482802813489682E-2</v>
      </c>
      <c r="G431" s="20">
        <f t="shared" si="56"/>
        <v>0.94697479401994844</v>
      </c>
      <c r="H431" s="20">
        <f t="shared" si="52"/>
        <v>0.51593840971933858</v>
      </c>
      <c r="I431" s="20"/>
    </row>
    <row r="432" spans="1:9" ht="13.5" x14ac:dyDescent="0.25">
      <c r="A432" s="20">
        <f t="shared" si="55"/>
        <v>17.199999999999811</v>
      </c>
      <c r="B432" s="22">
        <f t="shared" si="49"/>
        <v>0.21398771616643039</v>
      </c>
      <c r="C432" s="22">
        <f t="shared" si="50"/>
        <v>0.95105651629524612</v>
      </c>
      <c r="D432" s="20">
        <f t="shared" si="51"/>
        <v>0.53496929041607599</v>
      </c>
      <c r="E432" s="20">
        <f t="shared" si="53"/>
        <v>9.4650307095839246</v>
      </c>
      <c r="F432" s="20">
        <f t="shared" si="54"/>
        <v>5.3496929041607598E-2</v>
      </c>
      <c r="G432" s="20">
        <f t="shared" si="56"/>
        <v>0.94790885198797759</v>
      </c>
      <c r="H432" s="20">
        <f t="shared" si="52"/>
        <v>0.50710212592712556</v>
      </c>
      <c r="I432" s="20"/>
    </row>
    <row r="433" spans="1:9" ht="13.5" x14ac:dyDescent="0.25">
      <c r="A433" s="20">
        <f t="shared" si="55"/>
        <v>17.23999999999981</v>
      </c>
      <c r="B433" s="22">
        <f t="shared" si="49"/>
        <v>0.20919970932488141</v>
      </c>
      <c r="C433" s="22">
        <f t="shared" si="50"/>
        <v>0.92977648588836181</v>
      </c>
      <c r="D433" s="20">
        <f t="shared" si="51"/>
        <v>0.52299927331220353</v>
      </c>
      <c r="E433" s="20">
        <f t="shared" si="53"/>
        <v>9.4770007266877965</v>
      </c>
      <c r="F433" s="20">
        <f t="shared" si="54"/>
        <v>5.2299927331220353E-2</v>
      </c>
      <c r="G433" s="20">
        <f t="shared" si="56"/>
        <v>0.94904417986424394</v>
      </c>
      <c r="H433" s="20">
        <f t="shared" si="52"/>
        <v>0.49634941641017577</v>
      </c>
      <c r="I433" s="20"/>
    </row>
    <row r="434" spans="1:9" ht="13.5" x14ac:dyDescent="0.25">
      <c r="A434" s="20">
        <f t="shared" si="55"/>
        <v>17.279999999999809</v>
      </c>
      <c r="B434" s="22">
        <f t="shared" si="49"/>
        <v>0.20358608680488349</v>
      </c>
      <c r="C434" s="22">
        <f t="shared" si="50"/>
        <v>0.90482705246614881</v>
      </c>
      <c r="D434" s="20">
        <f t="shared" si="51"/>
        <v>0.50896521701220876</v>
      </c>
      <c r="E434" s="20">
        <f t="shared" si="53"/>
        <v>9.491034782987791</v>
      </c>
      <c r="F434" s="20">
        <f t="shared" si="54"/>
        <v>5.0896521701220873E-2</v>
      </c>
      <c r="G434" s="20">
        <f t="shared" si="56"/>
        <v>0.95037700884047238</v>
      </c>
      <c r="H434" s="20">
        <f t="shared" si="52"/>
        <v>0.48370884054790486</v>
      </c>
      <c r="I434" s="20"/>
    </row>
    <row r="435" spans="1:9" ht="13.5" x14ac:dyDescent="0.25">
      <c r="A435" s="20">
        <f t="shared" si="55"/>
        <v>17.319999999999808</v>
      </c>
      <c r="B435" s="22">
        <f t="shared" si="49"/>
        <v>0.19716900300990228</v>
      </c>
      <c r="C435" s="22">
        <f t="shared" si="50"/>
        <v>0.87630668004401013</v>
      </c>
      <c r="D435" s="20">
        <f t="shared" si="51"/>
        <v>0.49292250752475569</v>
      </c>
      <c r="E435" s="20">
        <f t="shared" si="53"/>
        <v>9.5070774924752435</v>
      </c>
      <c r="F435" s="20">
        <f t="shared" si="54"/>
        <v>4.9292250752475571E-2</v>
      </c>
      <c r="G435" s="20">
        <f t="shared" si="56"/>
        <v>0.95190289470603073</v>
      </c>
      <c r="H435" s="20">
        <f t="shared" si="52"/>
        <v>0.46921436177857018</v>
      </c>
      <c r="I435" s="20"/>
    </row>
    <row r="436" spans="1:9" ht="13.5" x14ac:dyDescent="0.25">
      <c r="A436" s="20">
        <f t="shared" si="55"/>
        <v>17.359999999999808</v>
      </c>
      <c r="B436" s="22">
        <f t="shared" si="49"/>
        <v>0.18997378323799008</v>
      </c>
      <c r="C436" s="22">
        <f t="shared" si="50"/>
        <v>0.84432792550217817</v>
      </c>
      <c r="D436" s="20">
        <f t="shared" si="51"/>
        <v>0.4749344580949752</v>
      </c>
      <c r="E436" s="20">
        <f t="shared" si="53"/>
        <v>9.5250655419050254</v>
      </c>
      <c r="F436" s="20">
        <f t="shared" si="54"/>
        <v>4.749344580949752E-2</v>
      </c>
      <c r="G436" s="20">
        <f t="shared" si="56"/>
        <v>0.95361672329781477</v>
      </c>
      <c r="H436" s="20">
        <f t="shared" si="52"/>
        <v>0.45290544170975355</v>
      </c>
      <c r="I436" s="20"/>
    </row>
    <row r="437" spans="1:9" ht="13.5" x14ac:dyDescent="0.25">
      <c r="A437" s="20">
        <f t="shared" si="55"/>
        <v>17.399999999999807</v>
      </c>
      <c r="B437" s="22">
        <f t="shared" si="49"/>
        <v>0.18202882373440349</v>
      </c>
      <c r="C437" s="22">
        <f t="shared" si="50"/>
        <v>0.80901699437512664</v>
      </c>
      <c r="D437" s="20">
        <f t="shared" si="51"/>
        <v>0.45507205933600869</v>
      </c>
      <c r="E437" s="20">
        <f t="shared" si="53"/>
        <v>9.5449279406639906</v>
      </c>
      <c r="F437" s="20">
        <f t="shared" si="54"/>
        <v>4.5507205933600872E-2</v>
      </c>
      <c r="G437" s="20">
        <f t="shared" si="56"/>
        <v>0.95551271718595188</v>
      </c>
      <c r="H437" s="20">
        <f t="shared" si="52"/>
        <v>0.43482713993155636</v>
      </c>
      <c r="I437" s="20"/>
    </row>
    <row r="438" spans="1:9" ht="13.5" x14ac:dyDescent="0.25">
      <c r="A438" s="20">
        <f t="shared" si="55"/>
        <v>17.439999999999806</v>
      </c>
      <c r="B438" s="22">
        <f t="shared" si="49"/>
        <v>0.17336547962459636</v>
      </c>
      <c r="C438" s="22">
        <f t="shared" si="50"/>
        <v>0.77051324277598376</v>
      </c>
      <c r="D438" s="20">
        <f t="shared" si="51"/>
        <v>0.43341369906149091</v>
      </c>
      <c r="E438" s="20">
        <f t="shared" si="53"/>
        <v>9.5665863009385088</v>
      </c>
      <c r="F438" s="20">
        <f t="shared" si="54"/>
        <v>4.3341369906149091E-2</v>
      </c>
      <c r="G438" s="20">
        <f t="shared" si="56"/>
        <v>0.95758444375369556</v>
      </c>
      <c r="H438" s="20">
        <f t="shared" si="52"/>
        <v>0.4150302159310294</v>
      </c>
      <c r="I438" s="20"/>
    </row>
    <row r="439" spans="1:9" ht="13.5" x14ac:dyDescent="0.25">
      <c r="A439" s="20">
        <f t="shared" si="55"/>
        <v>17.479999999999805</v>
      </c>
      <c r="B439" s="22">
        <f t="shared" si="49"/>
        <v>0.16401794116986468</v>
      </c>
      <c r="C439" s="22">
        <f t="shared" si="50"/>
        <v>0.72896862742162072</v>
      </c>
      <c r="D439" s="20">
        <f t="shared" si="51"/>
        <v>0.4100448529246617</v>
      </c>
      <c r="E439" s="20">
        <f t="shared" si="53"/>
        <v>9.5899551470753384</v>
      </c>
      <c r="F439" s="20">
        <f t="shared" si="54"/>
        <v>4.100448529246617E-2</v>
      </c>
      <c r="G439" s="20">
        <f t="shared" si="56"/>
        <v>0.9598248248430884</v>
      </c>
      <c r="H439" s="20">
        <f t="shared" si="52"/>
        <v>0.39357122913622333</v>
      </c>
      <c r="I439" s="20"/>
    </row>
    <row r="440" spans="1:9" ht="13.5" x14ac:dyDescent="0.25">
      <c r="A440" s="20">
        <f t="shared" si="55"/>
        <v>17.519999999999804</v>
      </c>
      <c r="B440" s="22">
        <f t="shared" si="49"/>
        <v>0.15402309883400631</v>
      </c>
      <c r="C440" s="22">
        <f t="shared" si="50"/>
        <v>0.68454710592891688</v>
      </c>
      <c r="D440" s="20">
        <f t="shared" si="51"/>
        <v>0.38505774708501578</v>
      </c>
      <c r="E440" s="20">
        <f t="shared" si="53"/>
        <v>9.6149422529149842</v>
      </c>
      <c r="F440" s="20">
        <f t="shared" si="54"/>
        <v>3.8505774708501576E-2</v>
      </c>
      <c r="G440" s="20">
        <f t="shared" si="56"/>
        <v>0.96222614814825558</v>
      </c>
      <c r="H440" s="20">
        <f t="shared" si="52"/>
        <v>0.37051263279225993</v>
      </c>
      <c r="I440" s="20"/>
    </row>
    <row r="441" spans="1:9" ht="13.5" x14ac:dyDescent="0.25">
      <c r="A441" s="20">
        <f t="shared" si="55"/>
        <v>17.559999999999803</v>
      </c>
      <c r="B441" s="22">
        <f t="shared" si="49"/>
        <v>0.1434203976935095</v>
      </c>
      <c r="C441" s="22">
        <f t="shared" si="50"/>
        <v>0.63742398974893111</v>
      </c>
      <c r="D441" s="20">
        <f t="shared" si="51"/>
        <v>0.35855099423377379</v>
      </c>
      <c r="E441" s="20">
        <f t="shared" si="53"/>
        <v>9.6414490057662263</v>
      </c>
      <c r="F441" s="20">
        <f t="shared" si="54"/>
        <v>3.5855099423377376E-2</v>
      </c>
      <c r="G441" s="20">
        <f t="shared" si="56"/>
        <v>0.96478008054525055</v>
      </c>
      <c r="H441" s="20">
        <f t="shared" si="52"/>
        <v>0.34592285709643994</v>
      </c>
      <c r="I441" s="20"/>
    </row>
    <row r="442" spans="1:9" ht="13.5" x14ac:dyDescent="0.25">
      <c r="A442" s="20">
        <f t="shared" si="55"/>
        <v>17.599999999999802</v>
      </c>
      <c r="B442" s="22">
        <f t="shared" si="49"/>
        <v>0.13225168176586358</v>
      </c>
      <c r="C442" s="22">
        <f t="shared" si="50"/>
        <v>0.58778525229272693</v>
      </c>
      <c r="D442" s="20">
        <f t="shared" si="51"/>
        <v>0.33062920441465893</v>
      </c>
      <c r="E442" s="20">
        <f t="shared" si="53"/>
        <v>9.6693707955853405</v>
      </c>
      <c r="F442" s="20">
        <f t="shared" si="54"/>
        <v>3.3062920441465894E-2</v>
      </c>
      <c r="G442" s="20">
        <f t="shared" si="56"/>
        <v>0.96747768355092112</v>
      </c>
      <c r="H442" s="20">
        <f t="shared" si="52"/>
        <v>0.3198763768013782</v>
      </c>
      <c r="I442" s="20"/>
    </row>
    <row r="443" spans="1:9" ht="13.5" x14ac:dyDescent="0.25">
      <c r="A443" s="20">
        <f t="shared" si="55"/>
        <v>17.639999999999802</v>
      </c>
      <c r="B443" s="22">
        <f t="shared" si="49"/>
        <v>0.1205610288703339</v>
      </c>
      <c r="C443" s="22">
        <f t="shared" si="50"/>
        <v>0.53582679497926178</v>
      </c>
      <c r="D443" s="20">
        <f t="shared" si="51"/>
        <v>0.30140257217583477</v>
      </c>
      <c r="E443" s="20">
        <f t="shared" si="53"/>
        <v>9.6985974278241649</v>
      </c>
      <c r="F443" s="20">
        <f t="shared" si="54"/>
        <v>3.0140257217583476E-2</v>
      </c>
      <c r="G443" s="20">
        <f t="shared" si="56"/>
        <v>0.97030943110305468</v>
      </c>
      <c r="H443" s="20">
        <f t="shared" si="52"/>
        <v>0.29245375834093162</v>
      </c>
      <c r="I443" s="20"/>
    </row>
    <row r="444" spans="1:9" ht="13.5" x14ac:dyDescent="0.25">
      <c r="A444" s="20">
        <f t="shared" si="55"/>
        <v>17.679999999999801</v>
      </c>
      <c r="B444" s="22">
        <f t="shared" si="49"/>
        <v>0.10839457667294794</v>
      </c>
      <c r="C444" s="22">
        <f t="shared" si="50"/>
        <v>0.48175367410199083</v>
      </c>
      <c r="D444" s="20">
        <f t="shared" si="51"/>
        <v>0.27098644168236985</v>
      </c>
      <c r="E444" s="20">
        <f t="shared" si="53"/>
        <v>9.7290135583176305</v>
      </c>
      <c r="F444" s="20">
        <f t="shared" si="54"/>
        <v>2.7098644168236985E-2</v>
      </c>
      <c r="G444" s="20">
        <f t="shared" si="56"/>
        <v>0.9732652298498462</v>
      </c>
      <c r="H444" s="20">
        <f t="shared" si="52"/>
        <v>0.26374168145018362</v>
      </c>
      <c r="I444" s="20"/>
    </row>
    <row r="445" spans="1:9" ht="13.5" x14ac:dyDescent="0.25">
      <c r="A445" s="20">
        <f t="shared" si="55"/>
        <v>17.7199999999998</v>
      </c>
      <c r="B445" s="22">
        <f t="shared" si="49"/>
        <v>9.5800340602206158E-2</v>
      </c>
      <c r="C445" s="22">
        <f t="shared" si="50"/>
        <v>0.42577929156536071</v>
      </c>
      <c r="D445" s="20">
        <f t="shared" si="51"/>
        <v>0.23950085150551539</v>
      </c>
      <c r="E445" s="20">
        <f t="shared" si="53"/>
        <v>9.7604991484944854</v>
      </c>
      <c r="F445" s="20">
        <f t="shared" si="54"/>
        <v>2.3950085150551539E-2</v>
      </c>
      <c r="G445" s="20">
        <f t="shared" si="56"/>
        <v>0.97633444212835496</v>
      </c>
      <c r="H445" s="20">
        <f t="shared" si="52"/>
        <v>0.23383293024390336</v>
      </c>
      <c r="I445" s="20"/>
    </row>
    <row r="446" spans="1:9" ht="13.5" x14ac:dyDescent="0.25">
      <c r="A446" s="20">
        <f t="shared" si="55"/>
        <v>17.759999999999799</v>
      </c>
      <c r="B446" s="22">
        <f t="shared" si="49"/>
        <v>8.282802435411922E-2</v>
      </c>
      <c r="C446" s="22">
        <f t="shared" si="50"/>
        <v>0.36812455268497429</v>
      </c>
      <c r="D446" s="20">
        <f t="shared" si="51"/>
        <v>0.20707006088529806</v>
      </c>
      <c r="E446" s="20">
        <f t="shared" si="53"/>
        <v>9.7929299391147016</v>
      </c>
      <c r="F446" s="20">
        <f t="shared" si="54"/>
        <v>2.0707006088529805E-2</v>
      </c>
      <c r="G446" s="20">
        <f t="shared" si="56"/>
        <v>0.97950591179891744</v>
      </c>
      <c r="H446" s="20">
        <f t="shared" si="52"/>
        <v>0.20282634879371123</v>
      </c>
      <c r="I446" s="20"/>
    </row>
    <row r="447" spans="1:9" ht="13.5" x14ac:dyDescent="0.25">
      <c r="A447" s="20">
        <f t="shared" si="55"/>
        <v>17.799999999999798</v>
      </c>
      <c r="B447" s="22">
        <f t="shared" si="49"/>
        <v>6.952882373443145E-2</v>
      </c>
      <c r="C447" s="22">
        <f t="shared" si="50"/>
        <v>0.30901699437525088</v>
      </c>
      <c r="D447" s="20">
        <f t="shared" si="51"/>
        <v>0.17382205933607864</v>
      </c>
      <c r="E447" s="20">
        <f t="shared" si="53"/>
        <v>9.8261779406639214</v>
      </c>
      <c r="F447" s="20">
        <f t="shared" si="54"/>
        <v>1.7382205933607862E-2</v>
      </c>
      <c r="G447" s="20">
        <f t="shared" si="56"/>
        <v>0.98276799308539631</v>
      </c>
      <c r="H447" s="20">
        <f t="shared" si="52"/>
        <v>0.17082675640768868</v>
      </c>
      <c r="I447" s="20"/>
    </row>
    <row r="448" spans="1:9" ht="13.5" x14ac:dyDescent="0.25">
      <c r="A448" s="20">
        <f t="shared" si="55"/>
        <v>17.839999999999797</v>
      </c>
      <c r="B448" s="22">
        <f t="shared" si="49"/>
        <v>5.5955224612161937E-2</v>
      </c>
      <c r="C448" s="22">
        <f t="shared" si="50"/>
        <v>0.24868988716516416</v>
      </c>
      <c r="D448" s="20">
        <f t="shared" si="51"/>
        <v>0.13988806153040484</v>
      </c>
      <c r="E448" s="20">
        <f t="shared" si="53"/>
        <v>9.8601119384695952</v>
      </c>
      <c r="F448" s="20">
        <f t="shared" si="54"/>
        <v>1.3988806153040484E-2</v>
      </c>
      <c r="G448" s="20">
        <f t="shared" si="56"/>
        <v>0.98610858254963984</v>
      </c>
      <c r="H448" s="20">
        <f t="shared" si="52"/>
        <v>0.13794481807136433</v>
      </c>
      <c r="I448" s="20"/>
    </row>
    <row r="449" spans="1:9" ht="13.5" x14ac:dyDescent="0.25">
      <c r="A449" s="20">
        <f t="shared" si="55"/>
        <v>17.879999999999797</v>
      </c>
      <c r="B449" s="22">
        <f t="shared" si="49"/>
        <v>4.2160795781858718E-2</v>
      </c>
      <c r="C449" s="22">
        <f t="shared" si="50"/>
        <v>0.18738131458603874</v>
      </c>
      <c r="D449" s="20">
        <f t="shared" si="51"/>
        <v>0.10540198945464679</v>
      </c>
      <c r="E449" s="20">
        <f t="shared" si="53"/>
        <v>9.8945980105453533</v>
      </c>
      <c r="F449" s="20">
        <f t="shared" si="54"/>
        <v>1.0540198945464679E-2</v>
      </c>
      <c r="G449" s="20">
        <f t="shared" si="56"/>
        <v>0.98951515430265813</v>
      </c>
      <c r="H449" s="20">
        <f t="shared" si="52"/>
        <v>0.10429686585902197</v>
      </c>
      <c r="I449" s="20"/>
    </row>
    <row r="450" spans="1:9" ht="13.5" x14ac:dyDescent="0.25">
      <c r="A450" s="20">
        <f t="shared" si="55"/>
        <v>17.919999999999796</v>
      </c>
      <c r="B450" s="22">
        <f t="shared" ref="B450:B501" si="57">C450*$U$3</f>
        <v>2.8199977552039922E-2</v>
      </c>
      <c r="C450" s="22">
        <f t="shared" ref="C450:C501" si="58">SIN($Y$2*2*PI()*A450*10^-3)</f>
        <v>0.12533323356462187</v>
      </c>
      <c r="D450" s="20">
        <f t="shared" ref="D450:D501" si="59">+B450*$V$3</f>
        <v>7.0499943880099808E-2</v>
      </c>
      <c r="E450" s="20">
        <f t="shared" si="53"/>
        <v>9.9295000561199007</v>
      </c>
      <c r="F450" s="20">
        <f t="shared" si="54"/>
        <v>7.0499943880099804E-3</v>
      </c>
      <c r="G450" s="20">
        <f t="shared" si="56"/>
        <v>0.99297479852491299</v>
      </c>
      <c r="H450" s="20">
        <f t="shared" ref="H450:H501" si="60">D450*G450</f>
        <v>7.000466757035978E-2</v>
      </c>
      <c r="I450" s="20"/>
    </row>
    <row r="451" spans="1:9" ht="13.5" x14ac:dyDescent="0.25">
      <c r="A451" s="20">
        <f t="shared" si="55"/>
        <v>17.959999999999795</v>
      </c>
      <c r="B451" s="22">
        <f t="shared" si="57"/>
        <v>1.4127866894169073E-2</v>
      </c>
      <c r="C451" s="22">
        <f t="shared" si="58"/>
        <v>6.2790519529640321E-2</v>
      </c>
      <c r="D451" s="20">
        <f t="shared" si="59"/>
        <v>3.531966723542268E-2</v>
      </c>
      <c r="E451" s="20">
        <f t="shared" ref="E451:E501" si="61">$V$5-D451</f>
        <v>9.9646803327645781</v>
      </c>
      <c r="F451" s="20">
        <f t="shared" ref="F451:F501" si="62">D451/$V$5</f>
        <v>3.5319667235422679E-3</v>
      </c>
      <c r="G451" s="20">
        <f t="shared" si="56"/>
        <v>0.99647426333398226</v>
      </c>
      <c r="H451" s="20">
        <f t="shared" si="60"/>
        <v>3.5195139389619205E-2</v>
      </c>
      <c r="I451" s="20"/>
    </row>
    <row r="452" spans="1:9" ht="13.5" x14ac:dyDescent="0.25">
      <c r="A452" s="20">
        <f t="shared" ref="A452:A501" si="63">+A451+$X$9</f>
        <v>17.999999999999794</v>
      </c>
      <c r="B452" s="22">
        <f t="shared" si="57"/>
        <v>7.3789265713289362E-14</v>
      </c>
      <c r="C452" s="22">
        <f t="shared" si="58"/>
        <v>3.2795229205906384E-13</v>
      </c>
      <c r="D452" s="20">
        <f t="shared" si="59"/>
        <v>1.8447316428322341E-13</v>
      </c>
      <c r="E452" s="20">
        <f t="shared" si="61"/>
        <v>9.9999999999998153</v>
      </c>
      <c r="F452" s="20">
        <f t="shared" si="62"/>
        <v>1.8447316428322341E-14</v>
      </c>
      <c r="G452" s="20">
        <f t="shared" si="56"/>
        <v>0.99999999999998157</v>
      </c>
      <c r="H452" s="20">
        <f t="shared" si="60"/>
        <v>1.8447316428322E-13</v>
      </c>
      <c r="I452" s="20"/>
    </row>
    <row r="453" spans="1:9" ht="13.5" x14ac:dyDescent="0.25">
      <c r="A453" s="20">
        <f t="shared" si="63"/>
        <v>18.039999999999793</v>
      </c>
      <c r="B453" s="22">
        <f t="shared" si="57"/>
        <v>-1.4127866894021786E-2</v>
      </c>
      <c r="C453" s="22">
        <f t="shared" si="58"/>
        <v>-6.2790519528985719E-2</v>
      </c>
      <c r="D453" s="20">
        <f t="shared" si="59"/>
        <v>-3.5319667235054468E-2</v>
      </c>
      <c r="E453" s="20">
        <f t="shared" si="61"/>
        <v>10.035319667235054</v>
      </c>
      <c r="F453" s="20">
        <f t="shared" si="62"/>
        <v>-3.5319667235054466E-3</v>
      </c>
      <c r="G453" s="20">
        <f t="shared" si="56"/>
        <v>0.99647426333401889</v>
      </c>
      <c r="H453" s="20">
        <f t="shared" si="60"/>
        <v>-3.5195139389253588E-2</v>
      </c>
      <c r="I453" s="20"/>
    </row>
    <row r="454" spans="1:9" ht="13.5" x14ac:dyDescent="0.25">
      <c r="A454" s="20">
        <f t="shared" si="63"/>
        <v>18.079999999999792</v>
      </c>
      <c r="B454" s="22">
        <f t="shared" si="57"/>
        <v>-2.8199977551895086E-2</v>
      </c>
      <c r="C454" s="22">
        <f t="shared" si="58"/>
        <v>-0.12533323356397816</v>
      </c>
      <c r="D454" s="20">
        <f t="shared" si="59"/>
        <v>-7.0499943879737709E-2</v>
      </c>
      <c r="E454" s="20">
        <f t="shared" si="61"/>
        <v>10.070499943879737</v>
      </c>
      <c r="F454" s="20">
        <f t="shared" si="62"/>
        <v>-7.0499943879737707E-3</v>
      </c>
      <c r="G454" s="20">
        <f t="shared" si="56"/>
        <v>0.99297479852494885</v>
      </c>
      <c r="H454" s="20">
        <f t="shared" si="60"/>
        <v>-7.0004667570002746E-2</v>
      </c>
      <c r="I454" s="20"/>
    </row>
    <row r="455" spans="1:9" ht="13.5" x14ac:dyDescent="0.25">
      <c r="A455" s="20">
        <f t="shared" si="63"/>
        <v>18.119999999999791</v>
      </c>
      <c r="B455" s="22">
        <f t="shared" si="57"/>
        <v>-4.2160795781715325E-2</v>
      </c>
      <c r="C455" s="22">
        <f t="shared" si="58"/>
        <v>-0.18738131458540144</v>
      </c>
      <c r="D455" s="20">
        <f t="shared" si="59"/>
        <v>-0.10540198945428832</v>
      </c>
      <c r="E455" s="20">
        <f t="shared" si="61"/>
        <v>10.105401989454288</v>
      </c>
      <c r="F455" s="20">
        <f t="shared" si="62"/>
        <v>-1.0540198945428831E-2</v>
      </c>
      <c r="G455" s="20">
        <f t="shared" si="56"/>
        <v>0.98951515430269366</v>
      </c>
      <c r="H455" s="20">
        <f t="shared" si="60"/>
        <v>-0.104296865858671</v>
      </c>
      <c r="I455" s="20"/>
    </row>
    <row r="456" spans="1:9" ht="13.5" x14ac:dyDescent="0.25">
      <c r="A456" s="20">
        <f t="shared" si="63"/>
        <v>18.159999999999791</v>
      </c>
      <c r="B456" s="22">
        <f t="shared" si="57"/>
        <v>-5.5955224612019766E-2</v>
      </c>
      <c r="C456" s="22">
        <f t="shared" si="58"/>
        <v>-0.2486898871645323</v>
      </c>
      <c r="D456" s="20">
        <f t="shared" si="59"/>
        <v>-0.1398880615300494</v>
      </c>
      <c r="E456" s="20">
        <f t="shared" si="61"/>
        <v>10.13988806153005</v>
      </c>
      <c r="F456" s="20">
        <f t="shared" si="62"/>
        <v>-1.398880615300494E-2</v>
      </c>
      <c r="G456" s="20">
        <f t="shared" si="56"/>
        <v>0.98610858254967493</v>
      </c>
      <c r="H456" s="20">
        <f t="shared" si="60"/>
        <v>-0.13794481807101872</v>
      </c>
      <c r="I456" s="20"/>
    </row>
    <row r="457" spans="1:9" ht="13.5" x14ac:dyDescent="0.25">
      <c r="A457" s="20">
        <f t="shared" si="63"/>
        <v>18.19999999999979</v>
      </c>
      <c r="B457" s="22">
        <f t="shared" si="57"/>
        <v>-6.9528823734291853E-2</v>
      </c>
      <c r="C457" s="22">
        <f t="shared" si="58"/>
        <v>-0.30901699437463043</v>
      </c>
      <c r="D457" s="20">
        <f t="shared" si="59"/>
        <v>-0.17382205933572964</v>
      </c>
      <c r="E457" s="20">
        <f t="shared" si="61"/>
        <v>10.17382205933573</v>
      </c>
      <c r="F457" s="20">
        <f t="shared" si="62"/>
        <v>-1.7382205933572963E-2</v>
      </c>
      <c r="G457" s="20">
        <f t="shared" si="56"/>
        <v>0.9827679930854305</v>
      </c>
      <c r="H457" s="20">
        <f t="shared" si="60"/>
        <v>-0.17082675640735165</v>
      </c>
      <c r="I457" s="20"/>
    </row>
    <row r="458" spans="1:9" ht="13.5" x14ac:dyDescent="0.25">
      <c r="A458" s="20">
        <f t="shared" si="63"/>
        <v>18.239999999999789</v>
      </c>
      <c r="B458" s="22">
        <f t="shared" si="57"/>
        <v>-8.2828024353982746E-2</v>
      </c>
      <c r="C458" s="22">
        <f t="shared" si="58"/>
        <v>-0.36812455268436772</v>
      </c>
      <c r="D458" s="20">
        <f t="shared" si="59"/>
        <v>-0.20707006088495686</v>
      </c>
      <c r="E458" s="20">
        <f t="shared" si="61"/>
        <v>10.207070060884957</v>
      </c>
      <c r="F458" s="20">
        <f t="shared" si="62"/>
        <v>-2.0707006088495686E-2</v>
      </c>
      <c r="G458" s="20">
        <f t="shared" ref="G458:G501" si="64">EXP(-ABS(D458/$V$5))</f>
        <v>0.97950591179895086</v>
      </c>
      <c r="H458" s="20">
        <f t="shared" si="60"/>
        <v>-0.20282634879338393</v>
      </c>
      <c r="I458" s="20"/>
    </row>
    <row r="459" spans="1:9" ht="13.5" x14ac:dyDescent="0.25">
      <c r="A459" s="20">
        <f t="shared" si="63"/>
        <v>18.279999999999788</v>
      </c>
      <c r="B459" s="22">
        <f t="shared" si="57"/>
        <v>-9.5800340602073347E-2</v>
      </c>
      <c r="C459" s="22">
        <f t="shared" si="58"/>
        <v>-0.4257792915647704</v>
      </c>
      <c r="D459" s="20">
        <f t="shared" si="59"/>
        <v>-0.23950085150518335</v>
      </c>
      <c r="E459" s="20">
        <f t="shared" si="61"/>
        <v>10.239500851505184</v>
      </c>
      <c r="F459" s="20">
        <f t="shared" si="62"/>
        <v>-2.3950085150518337E-2</v>
      </c>
      <c r="G459" s="20">
        <f t="shared" si="64"/>
        <v>0.97633444212838738</v>
      </c>
      <c r="H459" s="20">
        <f t="shared" si="60"/>
        <v>-0.23383293024358695</v>
      </c>
      <c r="I459" s="20"/>
    </row>
    <row r="460" spans="1:9" ht="13.5" x14ac:dyDescent="0.25">
      <c r="A460" s="20">
        <f t="shared" si="63"/>
        <v>18.319999999999787</v>
      </c>
      <c r="B460" s="22">
        <f t="shared" si="57"/>
        <v>-0.10839457667282001</v>
      </c>
      <c r="C460" s="22">
        <f t="shared" si="58"/>
        <v>-0.48175367410142228</v>
      </c>
      <c r="D460" s="20">
        <f t="shared" si="59"/>
        <v>-0.27098644168205005</v>
      </c>
      <c r="E460" s="20">
        <f t="shared" si="61"/>
        <v>10.27098644168205</v>
      </c>
      <c r="F460" s="20">
        <f t="shared" si="62"/>
        <v>-2.7098644168205004E-2</v>
      </c>
      <c r="G460" s="20">
        <f t="shared" si="64"/>
        <v>0.9732652298498774</v>
      </c>
      <c r="H460" s="20">
        <f t="shared" si="60"/>
        <v>-0.26374168144988086</v>
      </c>
      <c r="I460" s="20"/>
    </row>
    <row r="461" spans="1:9" ht="13.5" x14ac:dyDescent="0.25">
      <c r="A461" s="20">
        <f t="shared" si="63"/>
        <v>18.359999999999786</v>
      </c>
      <c r="B461" s="22">
        <f t="shared" si="57"/>
        <v>-0.12056102887020997</v>
      </c>
      <c r="C461" s="22">
        <f t="shared" si="58"/>
        <v>-0.535826794978711</v>
      </c>
      <c r="D461" s="20">
        <f t="shared" si="59"/>
        <v>-0.30140257217552491</v>
      </c>
      <c r="E461" s="20">
        <f t="shared" si="61"/>
        <v>10.301402572175524</v>
      </c>
      <c r="F461" s="20">
        <f t="shared" si="62"/>
        <v>-3.014025721755249E-2</v>
      </c>
      <c r="G461" s="20">
        <f t="shared" si="64"/>
        <v>0.97030943110308465</v>
      </c>
      <c r="H461" s="20">
        <f t="shared" si="60"/>
        <v>-0.29245375834063997</v>
      </c>
      <c r="I461" s="20"/>
    </row>
    <row r="462" spans="1:9" ht="13.5" x14ac:dyDescent="0.25">
      <c r="A462" s="20">
        <f t="shared" si="63"/>
        <v>18.399999999999785</v>
      </c>
      <c r="B462" s="22">
        <f t="shared" si="57"/>
        <v>-0.13225168176574417</v>
      </c>
      <c r="C462" s="22">
        <f t="shared" si="58"/>
        <v>-0.58778525229219625</v>
      </c>
      <c r="D462" s="20">
        <f t="shared" si="59"/>
        <v>-0.33062920441436044</v>
      </c>
      <c r="E462" s="20">
        <f t="shared" si="61"/>
        <v>10.330629204414361</v>
      </c>
      <c r="F462" s="20">
        <f t="shared" si="62"/>
        <v>-3.3062920441436043E-2</v>
      </c>
      <c r="G462" s="20">
        <f t="shared" si="64"/>
        <v>0.96747768355094999</v>
      </c>
      <c r="H462" s="20">
        <f t="shared" si="60"/>
        <v>-0.31987637680109898</v>
      </c>
      <c r="I462" s="20"/>
    </row>
    <row r="463" spans="1:9" ht="13.5" x14ac:dyDescent="0.25">
      <c r="A463" s="20">
        <f t="shared" si="63"/>
        <v>18.439999999999785</v>
      </c>
      <c r="B463" s="22">
        <f t="shared" si="57"/>
        <v>-0.14342039769339579</v>
      </c>
      <c r="C463" s="22">
        <f t="shared" si="58"/>
        <v>-0.63742398974842573</v>
      </c>
      <c r="D463" s="20">
        <f t="shared" si="59"/>
        <v>-0.35855099423348946</v>
      </c>
      <c r="E463" s="20">
        <f t="shared" si="61"/>
        <v>10.358550994233489</v>
      </c>
      <c r="F463" s="20">
        <f t="shared" si="62"/>
        <v>-3.5855099423348948E-2</v>
      </c>
      <c r="G463" s="20">
        <f t="shared" si="64"/>
        <v>0.96478008054527797</v>
      </c>
      <c r="H463" s="20">
        <f t="shared" si="60"/>
        <v>-0.34592285709617548</v>
      </c>
      <c r="I463" s="20"/>
    </row>
    <row r="464" spans="1:9" ht="13.5" x14ac:dyDescent="0.25">
      <c r="A464" s="20">
        <f t="shared" si="63"/>
        <v>18.479999999999784</v>
      </c>
      <c r="B464" s="22">
        <f t="shared" si="57"/>
        <v>-0.15402309883389873</v>
      </c>
      <c r="C464" s="22">
        <f t="shared" si="58"/>
        <v>-0.6845471059284387</v>
      </c>
      <c r="D464" s="20">
        <f t="shared" si="59"/>
        <v>-0.38505774708474683</v>
      </c>
      <c r="E464" s="20">
        <f t="shared" si="61"/>
        <v>10.385057747084748</v>
      </c>
      <c r="F464" s="20">
        <f t="shared" si="62"/>
        <v>-3.8505774708474681E-2</v>
      </c>
      <c r="G464" s="20">
        <f t="shared" si="64"/>
        <v>0.96222614814828145</v>
      </c>
      <c r="H464" s="20">
        <f t="shared" si="60"/>
        <v>-0.37051263279201108</v>
      </c>
      <c r="I464" s="20"/>
    </row>
    <row r="465" spans="1:9" ht="13.5" x14ac:dyDescent="0.25">
      <c r="A465" s="20">
        <f t="shared" si="63"/>
        <v>18.519999999999783</v>
      </c>
      <c r="B465" s="22">
        <f t="shared" si="57"/>
        <v>-0.16401794116976473</v>
      </c>
      <c r="C465" s="22">
        <f t="shared" si="58"/>
        <v>-0.72896862742117652</v>
      </c>
      <c r="D465" s="20">
        <f t="shared" si="59"/>
        <v>-0.41004485292441184</v>
      </c>
      <c r="E465" s="20">
        <f t="shared" si="61"/>
        <v>10.410044852924411</v>
      </c>
      <c r="F465" s="20">
        <f t="shared" si="62"/>
        <v>-4.1004485292441183E-2</v>
      </c>
      <c r="G465" s="20">
        <f t="shared" si="64"/>
        <v>0.95982482484311238</v>
      </c>
      <c r="H465" s="20">
        <f t="shared" si="60"/>
        <v>-0.39357122913599335</v>
      </c>
      <c r="I465" s="20"/>
    </row>
    <row r="466" spans="1:9" ht="13.5" x14ac:dyDescent="0.25">
      <c r="A466" s="20">
        <f t="shared" si="63"/>
        <v>18.559999999999782</v>
      </c>
      <c r="B466" s="22">
        <f t="shared" si="57"/>
        <v>-0.1733654796245033</v>
      </c>
      <c r="C466" s="22">
        <f t="shared" si="58"/>
        <v>-0.77051324277557021</v>
      </c>
      <c r="D466" s="20">
        <f t="shared" si="59"/>
        <v>-0.43341369906125826</v>
      </c>
      <c r="E466" s="20">
        <f t="shared" si="61"/>
        <v>10.433413699061258</v>
      </c>
      <c r="F466" s="20">
        <f t="shared" si="62"/>
        <v>-4.3341369906125825E-2</v>
      </c>
      <c r="G466" s="20">
        <f t="shared" si="64"/>
        <v>0.95758444375371776</v>
      </c>
      <c r="H466" s="20">
        <f t="shared" si="60"/>
        <v>-0.41503021593081624</v>
      </c>
      <c r="I466" s="20"/>
    </row>
    <row r="467" spans="1:9" ht="13.5" x14ac:dyDescent="0.25">
      <c r="A467" s="20">
        <f t="shared" si="63"/>
        <v>18.599999999999781</v>
      </c>
      <c r="B467" s="22">
        <f t="shared" si="57"/>
        <v>-0.18202882373431722</v>
      </c>
      <c r="C467" s="22">
        <f t="shared" si="58"/>
        <v>-0.80901699437474317</v>
      </c>
      <c r="D467" s="20">
        <f t="shared" si="59"/>
        <v>-0.45507205933579309</v>
      </c>
      <c r="E467" s="20">
        <f t="shared" si="61"/>
        <v>10.455072059335793</v>
      </c>
      <c r="F467" s="20">
        <f t="shared" si="62"/>
        <v>-4.5507205933579306E-2</v>
      </c>
      <c r="G467" s="20">
        <f t="shared" si="64"/>
        <v>0.95551271718597242</v>
      </c>
      <c r="H467" s="20">
        <f t="shared" si="60"/>
        <v>-0.43482713993135974</v>
      </c>
      <c r="I467" s="20"/>
    </row>
    <row r="468" spans="1:9" ht="13.5" x14ac:dyDescent="0.25">
      <c r="A468" s="20">
        <f t="shared" si="63"/>
        <v>18.63999999999978</v>
      </c>
      <c r="B468" s="22">
        <f t="shared" si="57"/>
        <v>-0.18997378323791145</v>
      </c>
      <c r="C468" s="22">
        <f t="shared" si="58"/>
        <v>-0.84432792550182867</v>
      </c>
      <c r="D468" s="20">
        <f t="shared" si="59"/>
        <v>-0.47493445809477863</v>
      </c>
      <c r="E468" s="20">
        <f t="shared" si="61"/>
        <v>10.474934458094779</v>
      </c>
      <c r="F468" s="20">
        <f t="shared" si="62"/>
        <v>-4.7493445809477862E-2</v>
      </c>
      <c r="G468" s="20">
        <f t="shared" si="64"/>
        <v>0.95361672329783354</v>
      </c>
      <c r="H468" s="20">
        <f t="shared" si="60"/>
        <v>-0.45290544170957503</v>
      </c>
      <c r="I468" s="20"/>
    </row>
    <row r="469" spans="1:9" ht="13.5" x14ac:dyDescent="0.25">
      <c r="A469" s="20">
        <f t="shared" si="63"/>
        <v>18.679999999999779</v>
      </c>
      <c r="B469" s="22">
        <f t="shared" si="57"/>
        <v>-0.19716900300983156</v>
      </c>
      <c r="C469" s="22">
        <f t="shared" si="58"/>
        <v>-0.87630668004369583</v>
      </c>
      <c r="D469" s="20">
        <f t="shared" si="59"/>
        <v>-0.49292250752457889</v>
      </c>
      <c r="E469" s="20">
        <f t="shared" si="61"/>
        <v>10.492922507524579</v>
      </c>
      <c r="F469" s="20">
        <f t="shared" si="62"/>
        <v>-4.929225075245789E-2</v>
      </c>
      <c r="G469" s="20">
        <f t="shared" si="64"/>
        <v>0.95190289470604761</v>
      </c>
      <c r="H469" s="20">
        <f t="shared" si="60"/>
        <v>-0.46921436177841019</v>
      </c>
      <c r="I469" s="20"/>
    </row>
    <row r="470" spans="1:9" ht="13.5" x14ac:dyDescent="0.25">
      <c r="A470" s="20">
        <f t="shared" si="63"/>
        <v>18.719999999999779</v>
      </c>
      <c r="B470" s="22">
        <f t="shared" si="57"/>
        <v>-0.20358608680482101</v>
      </c>
      <c r="C470" s="22">
        <f t="shared" si="58"/>
        <v>-0.90482705246587114</v>
      </c>
      <c r="D470" s="20">
        <f t="shared" si="59"/>
        <v>-0.50896521701205255</v>
      </c>
      <c r="E470" s="20">
        <f t="shared" si="61"/>
        <v>10.508965217012053</v>
      </c>
      <c r="F470" s="20">
        <f t="shared" si="62"/>
        <v>-5.0896521701205254E-2</v>
      </c>
      <c r="G470" s="20">
        <f t="shared" si="64"/>
        <v>0.95037700884048726</v>
      </c>
      <c r="H470" s="20">
        <f t="shared" si="60"/>
        <v>-0.48370884054776397</v>
      </c>
      <c r="I470" s="20"/>
    </row>
    <row r="471" spans="1:9" ht="13.5" x14ac:dyDescent="0.25">
      <c r="A471" s="20">
        <f t="shared" si="63"/>
        <v>18.759999999999778</v>
      </c>
      <c r="B471" s="22">
        <f t="shared" si="57"/>
        <v>-0.20919970932482765</v>
      </c>
      <c r="C471" s="22">
        <f t="shared" si="58"/>
        <v>-0.92977648588812289</v>
      </c>
      <c r="D471" s="20">
        <f t="shared" si="59"/>
        <v>-0.52299927331206908</v>
      </c>
      <c r="E471" s="20">
        <f t="shared" si="61"/>
        <v>10.522999273312069</v>
      </c>
      <c r="F471" s="20">
        <f t="shared" si="62"/>
        <v>-5.2299927331206905E-2</v>
      </c>
      <c r="G471" s="20">
        <f t="shared" si="64"/>
        <v>0.94904417986425671</v>
      </c>
      <c r="H471" s="20">
        <f t="shared" si="60"/>
        <v>-0.49634941641005487</v>
      </c>
      <c r="I471" s="20"/>
    </row>
    <row r="472" spans="1:9" ht="13.5" x14ac:dyDescent="0.25">
      <c r="A472" s="20">
        <f t="shared" si="63"/>
        <v>18.799999999999777</v>
      </c>
      <c r="B472" s="22">
        <f t="shared" si="57"/>
        <v>-0.21398771616638501</v>
      </c>
      <c r="C472" s="22">
        <f t="shared" si="58"/>
        <v>-0.95105651629504451</v>
      </c>
      <c r="D472" s="20">
        <f t="shared" si="59"/>
        <v>-0.53496929041596253</v>
      </c>
      <c r="E472" s="20">
        <f t="shared" si="61"/>
        <v>10.534969290415962</v>
      </c>
      <c r="F472" s="20">
        <f t="shared" si="62"/>
        <v>-5.3496929041596253E-2</v>
      </c>
      <c r="G472" s="20">
        <f t="shared" si="64"/>
        <v>0.94790885198798835</v>
      </c>
      <c r="H472" s="20">
        <f t="shared" si="60"/>
        <v>-0.50710212592702375</v>
      </c>
      <c r="I472" s="20"/>
    </row>
    <row r="473" spans="1:9" ht="13.5" x14ac:dyDescent="0.25">
      <c r="A473" s="20">
        <f t="shared" si="63"/>
        <v>18.839999999999776</v>
      </c>
      <c r="B473" s="22">
        <f t="shared" si="57"/>
        <v>-0.21793121125392204</v>
      </c>
      <c r="C473" s="22">
        <f t="shared" si="58"/>
        <v>-0.96858316112854237</v>
      </c>
      <c r="D473" s="20">
        <f t="shared" si="59"/>
        <v>-0.54482802813480513</v>
      </c>
      <c r="E473" s="20">
        <f t="shared" si="61"/>
        <v>10.544828028134805</v>
      </c>
      <c r="F473" s="20">
        <f t="shared" si="62"/>
        <v>-5.4482802813480516E-2</v>
      </c>
      <c r="G473" s="20">
        <f t="shared" si="64"/>
        <v>0.9469747940199571</v>
      </c>
      <c r="H473" s="20">
        <f t="shared" si="60"/>
        <v>-0.51593840971925653</v>
      </c>
      <c r="I473" s="20"/>
    </row>
    <row r="474" spans="1:9" ht="13.5" x14ac:dyDescent="0.25">
      <c r="A474" s="20">
        <f t="shared" si="63"/>
        <v>18.879999999999775</v>
      </c>
      <c r="B474" s="22">
        <f t="shared" si="57"/>
        <v>-0.2210146314139399</v>
      </c>
      <c r="C474" s="22">
        <f t="shared" si="58"/>
        <v>-0.98228725072862177</v>
      </c>
      <c r="D474" s="20">
        <f t="shared" si="59"/>
        <v>-0.55253657853484972</v>
      </c>
      <c r="E474" s="20">
        <f t="shared" si="61"/>
        <v>10.55253657853485</v>
      </c>
      <c r="F474" s="20">
        <f t="shared" si="62"/>
        <v>-5.5253657853484975E-2</v>
      </c>
      <c r="G474" s="20">
        <f t="shared" si="64"/>
        <v>0.94624509500944298</v>
      </c>
      <c r="H474" s="20">
        <f t="shared" si="60"/>
        <v>-0.52283502725190145</v>
      </c>
      <c r="I474" s="20"/>
    </row>
    <row r="475" spans="1:9" ht="13.5" x14ac:dyDescent="0.25">
      <c r="A475" s="20">
        <f t="shared" si="63"/>
        <v>18.919999999999774</v>
      </c>
      <c r="B475" s="22">
        <f t="shared" si="57"/>
        <v>-0.22322580779574744</v>
      </c>
      <c r="C475" s="22">
        <f t="shared" si="58"/>
        <v>-0.99211470131443302</v>
      </c>
      <c r="D475" s="20">
        <f t="shared" si="59"/>
        <v>-0.55806451948936864</v>
      </c>
      <c r="E475" s="20">
        <f t="shared" si="61"/>
        <v>10.558064519489369</v>
      </c>
      <c r="F475" s="20">
        <f t="shared" si="62"/>
        <v>-5.5806451948936867E-2</v>
      </c>
      <c r="G475" s="20">
        <f t="shared" si="64"/>
        <v>0.94572216085884342</v>
      </c>
      <c r="H475" s="20">
        <f t="shared" si="60"/>
        <v>-0.5277739832701378</v>
      </c>
      <c r="I475" s="20"/>
    </row>
    <row r="476" spans="1:9" ht="13.5" x14ac:dyDescent="0.25">
      <c r="A476" s="20">
        <f t="shared" si="63"/>
        <v>18.959999999999773</v>
      </c>
      <c r="B476" s="22">
        <f t="shared" si="57"/>
        <v>-0.22455601389635607</v>
      </c>
      <c r="C476" s="22">
        <f t="shared" si="58"/>
        <v>-0.99802672842824913</v>
      </c>
      <c r="D476" s="20">
        <f t="shared" si="59"/>
        <v>-0.56139003474089022</v>
      </c>
      <c r="E476" s="20">
        <f t="shared" si="61"/>
        <v>10.56139003474089</v>
      </c>
      <c r="F476" s="20">
        <f t="shared" si="62"/>
        <v>-5.6139003474089025E-2</v>
      </c>
      <c r="G476" s="20">
        <f t="shared" si="64"/>
        <v>0.94540771180003458</v>
      </c>
      <c r="H476" s="20">
        <f t="shared" si="60"/>
        <v>-0.53074246817172699</v>
      </c>
      <c r="I476" s="20"/>
    </row>
    <row r="477" spans="1:9" ht="13.5" x14ac:dyDescent="0.25">
      <c r="A477" s="20">
        <f t="shared" si="63"/>
        <v>18.999999999999773</v>
      </c>
      <c r="B477" s="22">
        <f t="shared" si="57"/>
        <v>-0.22500000000000001</v>
      </c>
      <c r="C477" s="22">
        <f t="shared" si="58"/>
        <v>-1</v>
      </c>
      <c r="D477" s="20">
        <f t="shared" si="59"/>
        <v>-0.5625</v>
      </c>
      <c r="E477" s="20">
        <f t="shared" si="61"/>
        <v>10.5625</v>
      </c>
      <c r="F477" s="20">
        <f t="shared" si="62"/>
        <v>-5.6250000000000001E-2</v>
      </c>
      <c r="G477" s="20">
        <f t="shared" si="64"/>
        <v>0.94530278065205953</v>
      </c>
      <c r="H477" s="20">
        <f t="shared" si="60"/>
        <v>-0.53173281411678353</v>
      </c>
      <c r="I477" s="20"/>
    </row>
    <row r="478" spans="1:9" ht="13.5" x14ac:dyDescent="0.25">
      <c r="A478" s="20">
        <f t="shared" si="63"/>
        <v>19.039999999999772</v>
      </c>
      <c r="B478" s="22">
        <f t="shared" si="57"/>
        <v>-0.22455601389636623</v>
      </c>
      <c r="C478" s="22">
        <f t="shared" si="58"/>
        <v>-0.99802672842829432</v>
      </c>
      <c r="D478" s="20">
        <f t="shared" si="59"/>
        <v>-0.56139003474091553</v>
      </c>
      <c r="E478" s="20">
        <f t="shared" si="61"/>
        <v>10.561390034740915</v>
      </c>
      <c r="F478" s="20">
        <f t="shared" si="62"/>
        <v>-5.6139003474091551E-2</v>
      </c>
      <c r="G478" s="20">
        <f t="shared" si="64"/>
        <v>0.94540771180003214</v>
      </c>
      <c r="H478" s="20">
        <f t="shared" si="60"/>
        <v>-0.53074246817174953</v>
      </c>
      <c r="I478" s="20"/>
    </row>
    <row r="479" spans="1:9" ht="13.5" x14ac:dyDescent="0.25">
      <c r="A479" s="20">
        <f t="shared" si="63"/>
        <v>19.079999999999771</v>
      </c>
      <c r="B479" s="22">
        <f t="shared" si="57"/>
        <v>-0.22322580779576776</v>
      </c>
      <c r="C479" s="22">
        <f t="shared" si="58"/>
        <v>-0.99211470131452328</v>
      </c>
      <c r="D479" s="20">
        <f t="shared" si="59"/>
        <v>-0.55806451948941938</v>
      </c>
      <c r="E479" s="20">
        <f t="shared" si="61"/>
        <v>10.55806451948942</v>
      </c>
      <c r="F479" s="20">
        <f t="shared" si="62"/>
        <v>-5.5806451948941939E-2</v>
      </c>
      <c r="G479" s="20">
        <f t="shared" si="64"/>
        <v>0.94572216085883853</v>
      </c>
      <c r="H479" s="20">
        <f t="shared" si="60"/>
        <v>-0.5277739832701831</v>
      </c>
      <c r="I479" s="20"/>
    </row>
    <row r="480" spans="1:9" ht="13.5" x14ac:dyDescent="0.25">
      <c r="A480" s="20">
        <f t="shared" si="63"/>
        <v>19.11999999999977</v>
      </c>
      <c r="B480" s="22">
        <f t="shared" si="57"/>
        <v>-0.22101463141397026</v>
      </c>
      <c r="C480" s="22">
        <f t="shared" si="58"/>
        <v>-0.98228725072875667</v>
      </c>
      <c r="D480" s="20">
        <f t="shared" si="59"/>
        <v>-0.55253657853492566</v>
      </c>
      <c r="E480" s="20">
        <f t="shared" si="61"/>
        <v>10.552536578534927</v>
      </c>
      <c r="F480" s="20">
        <f t="shared" si="62"/>
        <v>-5.5253657853492566E-2</v>
      </c>
      <c r="G480" s="20">
        <f t="shared" si="64"/>
        <v>0.94624509500943577</v>
      </c>
      <c r="H480" s="20">
        <f t="shared" si="60"/>
        <v>-0.52283502725196929</v>
      </c>
      <c r="I480" s="20"/>
    </row>
    <row r="481" spans="1:9" ht="13.5" x14ac:dyDescent="0.25">
      <c r="A481" s="20">
        <f t="shared" si="63"/>
        <v>19.159999999999769</v>
      </c>
      <c r="B481" s="22">
        <f t="shared" si="57"/>
        <v>-0.21793121125396234</v>
      </c>
      <c r="C481" s="22">
        <f t="shared" si="58"/>
        <v>-0.96858316112872145</v>
      </c>
      <c r="D481" s="20">
        <f t="shared" si="59"/>
        <v>-0.54482802813490583</v>
      </c>
      <c r="E481" s="20">
        <f t="shared" si="61"/>
        <v>10.544828028134905</v>
      </c>
      <c r="F481" s="20">
        <f t="shared" si="62"/>
        <v>-5.4482802813490584E-2</v>
      </c>
      <c r="G481" s="20">
        <f t="shared" si="64"/>
        <v>0.94697479401994755</v>
      </c>
      <c r="H481" s="20">
        <f t="shared" si="60"/>
        <v>-0.51593840971934668</v>
      </c>
      <c r="I481" s="20"/>
    </row>
    <row r="482" spans="1:9" ht="13.5" x14ac:dyDescent="0.25">
      <c r="A482" s="20">
        <f t="shared" si="63"/>
        <v>19.199999999999768</v>
      </c>
      <c r="B482" s="22">
        <f t="shared" si="57"/>
        <v>-0.21398771616643483</v>
      </c>
      <c r="C482" s="22">
        <f t="shared" si="58"/>
        <v>-0.95105651629526589</v>
      </c>
      <c r="D482" s="20">
        <f t="shared" si="59"/>
        <v>-0.5349692904160871</v>
      </c>
      <c r="E482" s="20">
        <f t="shared" si="61"/>
        <v>10.534969290416088</v>
      </c>
      <c r="F482" s="20">
        <f t="shared" si="62"/>
        <v>-5.3496929041608708E-2</v>
      </c>
      <c r="G482" s="20">
        <f t="shared" si="64"/>
        <v>0.94790885198797659</v>
      </c>
      <c r="H482" s="20">
        <f t="shared" si="60"/>
        <v>-0.50710212592713555</v>
      </c>
      <c r="I482" s="20"/>
    </row>
    <row r="483" spans="1:9" ht="13.5" x14ac:dyDescent="0.25">
      <c r="A483" s="20">
        <f t="shared" si="63"/>
        <v>19.239999999999768</v>
      </c>
      <c r="B483" s="22">
        <f t="shared" si="57"/>
        <v>-0.20919970932488702</v>
      </c>
      <c r="C483" s="22">
        <f t="shared" si="58"/>
        <v>-0.92977648588838668</v>
      </c>
      <c r="D483" s="20">
        <f t="shared" si="59"/>
        <v>-0.52299927331221752</v>
      </c>
      <c r="E483" s="20">
        <f t="shared" si="61"/>
        <v>10.522999273312218</v>
      </c>
      <c r="F483" s="20">
        <f t="shared" si="62"/>
        <v>-5.2299927331221754E-2</v>
      </c>
      <c r="G483" s="20">
        <f t="shared" si="64"/>
        <v>0.94904417986424261</v>
      </c>
      <c r="H483" s="20">
        <f t="shared" si="60"/>
        <v>-0.49634941641018832</v>
      </c>
      <c r="I483" s="20"/>
    </row>
    <row r="484" spans="1:9" ht="13.5" x14ac:dyDescent="0.25">
      <c r="A484" s="20">
        <f t="shared" si="63"/>
        <v>19.279999999999767</v>
      </c>
      <c r="B484" s="22">
        <f t="shared" si="57"/>
        <v>-0.20358608680488999</v>
      </c>
      <c r="C484" s="22">
        <f t="shared" si="58"/>
        <v>-0.90482705246617767</v>
      </c>
      <c r="D484" s="20">
        <f t="shared" si="59"/>
        <v>-0.50896521701222497</v>
      </c>
      <c r="E484" s="20">
        <f t="shared" si="61"/>
        <v>10.508965217012225</v>
      </c>
      <c r="F484" s="20">
        <f t="shared" si="62"/>
        <v>-5.0896521701222497E-2</v>
      </c>
      <c r="G484" s="20">
        <f t="shared" si="64"/>
        <v>0.95037700884047083</v>
      </c>
      <c r="H484" s="20">
        <f t="shared" si="60"/>
        <v>-0.48370884054791946</v>
      </c>
      <c r="I484" s="20"/>
    </row>
    <row r="485" spans="1:9" ht="13.5" x14ac:dyDescent="0.25">
      <c r="A485" s="20">
        <f t="shared" si="63"/>
        <v>19.319999999999766</v>
      </c>
      <c r="B485" s="22">
        <f t="shared" si="57"/>
        <v>-0.19716900300990961</v>
      </c>
      <c r="C485" s="22">
        <f t="shared" si="58"/>
        <v>-0.87630668004404266</v>
      </c>
      <c r="D485" s="20">
        <f t="shared" si="59"/>
        <v>-0.49292250752477401</v>
      </c>
      <c r="E485" s="20">
        <f t="shared" si="61"/>
        <v>10.492922507524774</v>
      </c>
      <c r="F485" s="20">
        <f t="shared" si="62"/>
        <v>-4.9292250752477403E-2</v>
      </c>
      <c r="G485" s="20">
        <f t="shared" si="64"/>
        <v>0.95190289470602896</v>
      </c>
      <c r="H485" s="20">
        <f t="shared" si="60"/>
        <v>-0.46921436177858672</v>
      </c>
      <c r="I485" s="20"/>
    </row>
    <row r="486" spans="1:9" ht="13.5" x14ac:dyDescent="0.25">
      <c r="A486" s="20">
        <f t="shared" si="63"/>
        <v>19.359999999999765</v>
      </c>
      <c r="B486" s="22">
        <f t="shared" si="57"/>
        <v>-0.18997378323799827</v>
      </c>
      <c r="C486" s="22">
        <f t="shared" si="58"/>
        <v>-0.84432792550221447</v>
      </c>
      <c r="D486" s="20">
        <f t="shared" si="59"/>
        <v>-0.47493445809499568</v>
      </c>
      <c r="E486" s="20">
        <f t="shared" si="61"/>
        <v>10.474934458094996</v>
      </c>
      <c r="F486" s="20">
        <f t="shared" si="62"/>
        <v>-4.7493445809499567E-2</v>
      </c>
      <c r="G486" s="20">
        <f t="shared" si="64"/>
        <v>0.95361672329781277</v>
      </c>
      <c r="H486" s="20">
        <f t="shared" si="60"/>
        <v>-0.45290544170977215</v>
      </c>
      <c r="I486" s="20"/>
    </row>
    <row r="487" spans="1:9" ht="13.5" x14ac:dyDescent="0.25">
      <c r="A487" s="20">
        <f t="shared" si="63"/>
        <v>19.399999999999764</v>
      </c>
      <c r="B487" s="22">
        <f t="shared" si="57"/>
        <v>-0.18202882373441245</v>
      </c>
      <c r="C487" s="22">
        <f t="shared" si="58"/>
        <v>-0.80901699437516639</v>
      </c>
      <c r="D487" s="20">
        <f t="shared" si="59"/>
        <v>-0.45507205933603112</v>
      </c>
      <c r="E487" s="20">
        <f t="shared" si="61"/>
        <v>10.455072059336031</v>
      </c>
      <c r="F487" s="20">
        <f t="shared" si="62"/>
        <v>-4.5507205933603113E-2</v>
      </c>
      <c r="G487" s="20">
        <f t="shared" si="64"/>
        <v>0.95551271718594966</v>
      </c>
      <c r="H487" s="20">
        <f t="shared" si="60"/>
        <v>-0.43482713993157679</v>
      </c>
      <c r="I487" s="20"/>
    </row>
    <row r="488" spans="1:9" ht="13.5" x14ac:dyDescent="0.25">
      <c r="A488" s="20">
        <f t="shared" si="63"/>
        <v>19.439999999999763</v>
      </c>
      <c r="B488" s="22">
        <f t="shared" si="57"/>
        <v>-0.17336547962460658</v>
      </c>
      <c r="C488" s="22">
        <f t="shared" si="58"/>
        <v>-0.77051324277602917</v>
      </c>
      <c r="D488" s="20">
        <f t="shared" si="59"/>
        <v>-0.43341369906151644</v>
      </c>
      <c r="E488" s="20">
        <f t="shared" si="61"/>
        <v>10.433413699061516</v>
      </c>
      <c r="F488" s="20">
        <f t="shared" si="62"/>
        <v>-4.3341369906151644E-2</v>
      </c>
      <c r="G488" s="20">
        <f t="shared" si="64"/>
        <v>0.95758444375369312</v>
      </c>
      <c r="H488" s="20">
        <f t="shared" si="60"/>
        <v>-0.41503021593105277</v>
      </c>
      <c r="I488" s="20"/>
    </row>
    <row r="489" spans="1:9" ht="13.5" x14ac:dyDescent="0.25">
      <c r="A489" s="20">
        <f t="shared" si="63"/>
        <v>19.479999999999762</v>
      </c>
      <c r="B489" s="22">
        <f t="shared" si="57"/>
        <v>-0.16401794116987564</v>
      </c>
      <c r="C489" s="22">
        <f t="shared" si="58"/>
        <v>-0.72896862742166946</v>
      </c>
      <c r="D489" s="20">
        <f t="shared" si="59"/>
        <v>-0.41004485292468912</v>
      </c>
      <c r="E489" s="20">
        <f t="shared" si="61"/>
        <v>10.410044852924688</v>
      </c>
      <c r="F489" s="20">
        <f t="shared" si="62"/>
        <v>-4.100448529246891E-2</v>
      </c>
      <c r="G489" s="20">
        <f t="shared" si="64"/>
        <v>0.95982482484308573</v>
      </c>
      <c r="H489" s="20">
        <f t="shared" si="60"/>
        <v>-0.39357122913624859</v>
      </c>
      <c r="I489" s="20"/>
    </row>
    <row r="490" spans="1:9" ht="13.5" x14ac:dyDescent="0.25">
      <c r="A490" s="20">
        <f t="shared" si="63"/>
        <v>19.519999999999762</v>
      </c>
      <c r="B490" s="22">
        <f t="shared" si="57"/>
        <v>-0.1540230988340168</v>
      </c>
      <c r="C490" s="22">
        <f t="shared" si="58"/>
        <v>-0.68454710592896351</v>
      </c>
      <c r="D490" s="20">
        <f t="shared" si="59"/>
        <v>-0.38505774708504198</v>
      </c>
      <c r="E490" s="20">
        <f t="shared" si="61"/>
        <v>10.385057747085042</v>
      </c>
      <c r="F490" s="20">
        <f t="shared" si="62"/>
        <v>-3.8505774708504199E-2</v>
      </c>
      <c r="G490" s="20">
        <f t="shared" si="64"/>
        <v>0.96222614814825302</v>
      </c>
      <c r="H490" s="20">
        <f t="shared" si="60"/>
        <v>-0.37051263279228414</v>
      </c>
      <c r="I490" s="20"/>
    </row>
    <row r="491" spans="1:9" ht="13.5" x14ac:dyDescent="0.25">
      <c r="A491" s="20">
        <f t="shared" si="63"/>
        <v>19.559999999999761</v>
      </c>
      <c r="B491" s="22">
        <f t="shared" si="57"/>
        <v>-0.14342039769352061</v>
      </c>
      <c r="C491" s="22">
        <f t="shared" si="58"/>
        <v>-0.63742398974898051</v>
      </c>
      <c r="D491" s="20">
        <f t="shared" si="59"/>
        <v>-0.35855099423380155</v>
      </c>
      <c r="E491" s="20">
        <f t="shared" si="61"/>
        <v>10.358550994233802</v>
      </c>
      <c r="F491" s="20">
        <f t="shared" si="62"/>
        <v>-3.5855099423380152E-2</v>
      </c>
      <c r="G491" s="20">
        <f t="shared" si="64"/>
        <v>0.96478008054524789</v>
      </c>
      <c r="H491" s="20">
        <f t="shared" si="60"/>
        <v>-0.34592285709646575</v>
      </c>
      <c r="I491" s="20"/>
    </row>
    <row r="492" spans="1:9" ht="13.5" x14ac:dyDescent="0.25">
      <c r="A492" s="20">
        <f t="shared" si="63"/>
        <v>19.59999999999976</v>
      </c>
      <c r="B492" s="22">
        <f t="shared" si="57"/>
        <v>-0.13225168176587523</v>
      </c>
      <c r="C492" s="22">
        <f t="shared" si="58"/>
        <v>-0.58778525229277878</v>
      </c>
      <c r="D492" s="20">
        <f t="shared" si="59"/>
        <v>-0.33062920441468807</v>
      </c>
      <c r="E492" s="20">
        <f t="shared" si="61"/>
        <v>10.330629204414688</v>
      </c>
      <c r="F492" s="20">
        <f t="shared" si="62"/>
        <v>-3.3062920441468809E-2</v>
      </c>
      <c r="G492" s="20">
        <f t="shared" si="64"/>
        <v>0.96747768355091823</v>
      </c>
      <c r="H492" s="20">
        <f t="shared" si="60"/>
        <v>-0.31987637680140546</v>
      </c>
      <c r="I492" s="20"/>
    </row>
    <row r="493" spans="1:9" ht="13.5" x14ac:dyDescent="0.25">
      <c r="A493" s="20">
        <f t="shared" si="63"/>
        <v>19.639999999999759</v>
      </c>
      <c r="B493" s="22">
        <f t="shared" si="57"/>
        <v>-0.12056102887034607</v>
      </c>
      <c r="C493" s="22">
        <f t="shared" si="58"/>
        <v>-0.53582679497931585</v>
      </c>
      <c r="D493" s="20">
        <f t="shared" si="59"/>
        <v>-0.30140257217586519</v>
      </c>
      <c r="E493" s="20">
        <f t="shared" si="61"/>
        <v>10.301402572175865</v>
      </c>
      <c r="F493" s="20">
        <f t="shared" si="62"/>
        <v>-3.0140257217586518E-2</v>
      </c>
      <c r="G493" s="20">
        <f t="shared" si="64"/>
        <v>0.97030943110305168</v>
      </c>
      <c r="H493" s="20">
        <f t="shared" si="60"/>
        <v>-0.29245375834096021</v>
      </c>
      <c r="I493" s="20"/>
    </row>
    <row r="494" spans="1:9" ht="13.5" x14ac:dyDescent="0.25">
      <c r="A494" s="20">
        <f t="shared" si="63"/>
        <v>19.679999999999758</v>
      </c>
      <c r="B494" s="22">
        <f t="shared" si="57"/>
        <v>-0.10839457667296126</v>
      </c>
      <c r="C494" s="22">
        <f t="shared" si="58"/>
        <v>-0.48175367410205006</v>
      </c>
      <c r="D494" s="20">
        <f t="shared" si="59"/>
        <v>-0.27098644168240316</v>
      </c>
      <c r="E494" s="20">
        <f t="shared" si="61"/>
        <v>10.270986441682403</v>
      </c>
      <c r="F494" s="20">
        <f t="shared" si="62"/>
        <v>-2.7098644168240316E-2</v>
      </c>
      <c r="G494" s="20">
        <f t="shared" si="64"/>
        <v>0.97326522984984298</v>
      </c>
      <c r="H494" s="20">
        <f t="shared" si="60"/>
        <v>-0.2637416814502152</v>
      </c>
      <c r="I494" s="20"/>
    </row>
    <row r="495" spans="1:9" ht="13.5" x14ac:dyDescent="0.25">
      <c r="A495" s="20">
        <f t="shared" si="63"/>
        <v>19.719999999999757</v>
      </c>
      <c r="B495" s="22">
        <f t="shared" si="57"/>
        <v>-9.5800340602219924E-2</v>
      </c>
      <c r="C495" s="22">
        <f t="shared" si="58"/>
        <v>-0.42577929156542188</v>
      </c>
      <c r="D495" s="20">
        <f t="shared" si="59"/>
        <v>-0.23950085150554981</v>
      </c>
      <c r="E495" s="20">
        <f t="shared" si="61"/>
        <v>10.23950085150555</v>
      </c>
      <c r="F495" s="20">
        <f t="shared" si="62"/>
        <v>-2.3950085150554981E-2</v>
      </c>
      <c r="G495" s="20">
        <f t="shared" si="64"/>
        <v>0.97633444212835152</v>
      </c>
      <c r="H495" s="20">
        <f t="shared" si="60"/>
        <v>-0.23383293024393614</v>
      </c>
      <c r="I495" s="20"/>
    </row>
    <row r="496" spans="1:9" ht="13.5" x14ac:dyDescent="0.25">
      <c r="A496" s="20">
        <f t="shared" si="63"/>
        <v>19.759999999999756</v>
      </c>
      <c r="B496" s="22">
        <f t="shared" si="57"/>
        <v>-8.2828024354133362E-2</v>
      </c>
      <c r="C496" s="22">
        <f t="shared" si="58"/>
        <v>-0.36812455268503713</v>
      </c>
      <c r="D496" s="20">
        <f t="shared" si="59"/>
        <v>-0.20707006088533342</v>
      </c>
      <c r="E496" s="20">
        <f t="shared" si="61"/>
        <v>10.207070060885334</v>
      </c>
      <c r="F496" s="20">
        <f t="shared" si="62"/>
        <v>-2.070700608853334E-2</v>
      </c>
      <c r="G496" s="20">
        <f t="shared" si="64"/>
        <v>0.97950591179891389</v>
      </c>
      <c r="H496" s="20">
        <f t="shared" si="60"/>
        <v>-0.20282634879374511</v>
      </c>
      <c r="I496" s="20"/>
    </row>
    <row r="497" spans="1:9" ht="13.5" x14ac:dyDescent="0.25">
      <c r="A497" s="20">
        <f t="shared" si="63"/>
        <v>19.799999999999756</v>
      </c>
      <c r="B497" s="22">
        <f t="shared" si="57"/>
        <v>-6.952882373444591E-2</v>
      </c>
      <c r="C497" s="22">
        <f t="shared" si="58"/>
        <v>-0.30901699437531516</v>
      </c>
      <c r="D497" s="20">
        <f t="shared" si="59"/>
        <v>-0.17382205933611478</v>
      </c>
      <c r="E497" s="20">
        <f t="shared" si="61"/>
        <v>10.173822059336114</v>
      </c>
      <c r="F497" s="20">
        <f t="shared" si="62"/>
        <v>-1.7382205933611478E-2</v>
      </c>
      <c r="G497" s="20">
        <f t="shared" si="64"/>
        <v>0.98276799308539264</v>
      </c>
      <c r="H497" s="20">
        <f t="shared" si="60"/>
        <v>-0.17082675640772355</v>
      </c>
      <c r="I497" s="20"/>
    </row>
    <row r="498" spans="1:9" ht="13.5" x14ac:dyDescent="0.25">
      <c r="A498" s="20">
        <f t="shared" si="63"/>
        <v>19.839999999999755</v>
      </c>
      <c r="B498" s="22">
        <f t="shared" si="57"/>
        <v>-5.5955224612176675E-2</v>
      </c>
      <c r="C498" s="22">
        <f t="shared" si="58"/>
        <v>-0.24868988716522966</v>
      </c>
      <c r="D498" s="20">
        <f t="shared" si="59"/>
        <v>-0.1398880615304417</v>
      </c>
      <c r="E498" s="20">
        <f t="shared" si="61"/>
        <v>10.139888061530442</v>
      </c>
      <c r="F498" s="20">
        <f t="shared" si="62"/>
        <v>-1.3988806153044171E-2</v>
      </c>
      <c r="G498" s="20">
        <f t="shared" si="64"/>
        <v>0.98610858254963618</v>
      </c>
      <c r="H498" s="20">
        <f t="shared" si="60"/>
        <v>-0.13794481807140016</v>
      </c>
      <c r="I498" s="20"/>
    </row>
    <row r="499" spans="1:9" ht="13.5" x14ac:dyDescent="0.25">
      <c r="A499" s="20">
        <f t="shared" si="63"/>
        <v>19.879999999999754</v>
      </c>
      <c r="B499" s="22">
        <f t="shared" si="57"/>
        <v>-4.2160795781874448E-2</v>
      </c>
      <c r="C499" s="22">
        <f t="shared" si="58"/>
        <v>-0.18738131458610865</v>
      </c>
      <c r="D499" s="20">
        <f t="shared" si="59"/>
        <v>-0.10540198945468612</v>
      </c>
      <c r="E499" s="20">
        <f t="shared" si="61"/>
        <v>10.105401989454686</v>
      </c>
      <c r="F499" s="20">
        <f t="shared" si="62"/>
        <v>-1.0540198945468612E-2</v>
      </c>
      <c r="G499" s="20">
        <f t="shared" si="64"/>
        <v>0.98951515430265424</v>
      </c>
      <c r="H499" s="20">
        <f t="shared" si="60"/>
        <v>-0.10429686585906048</v>
      </c>
      <c r="I499" s="20"/>
    </row>
    <row r="500" spans="1:9" ht="13.5" x14ac:dyDescent="0.25">
      <c r="A500" s="20">
        <f t="shared" si="63"/>
        <v>19.919999999999753</v>
      </c>
      <c r="B500" s="22">
        <f t="shared" si="57"/>
        <v>-2.8199977552055808E-2</v>
      </c>
      <c r="C500" s="22">
        <f t="shared" si="58"/>
        <v>-0.12533323356469248</v>
      </c>
      <c r="D500" s="20">
        <f t="shared" si="59"/>
        <v>-7.0499943880139526E-2</v>
      </c>
      <c r="E500" s="20">
        <f t="shared" si="61"/>
        <v>10.07049994388014</v>
      </c>
      <c r="F500" s="20">
        <f t="shared" si="62"/>
        <v>-7.049994388013953E-3</v>
      </c>
      <c r="G500" s="20">
        <f t="shared" si="64"/>
        <v>0.992974798524909</v>
      </c>
      <c r="H500" s="20">
        <f t="shared" si="60"/>
        <v>-7.0004667570398943E-2</v>
      </c>
      <c r="I500" s="20"/>
    </row>
    <row r="501" spans="1:9" ht="13.5" x14ac:dyDescent="0.25">
      <c r="A501" s="20">
        <f t="shared" si="63"/>
        <v>19.959999999999752</v>
      </c>
      <c r="B501" s="22">
        <f t="shared" si="57"/>
        <v>-1.4127866894183461E-2</v>
      </c>
      <c r="C501" s="22">
        <f t="shared" si="58"/>
        <v>-6.279051952970427E-2</v>
      </c>
      <c r="D501" s="20">
        <f t="shared" si="59"/>
        <v>-3.5319667235458652E-2</v>
      </c>
      <c r="E501" s="20">
        <f t="shared" si="61"/>
        <v>10.035319667235459</v>
      </c>
      <c r="F501" s="20">
        <f t="shared" si="62"/>
        <v>-3.5319667235458652E-3</v>
      </c>
      <c r="G501" s="20">
        <f t="shared" si="64"/>
        <v>0.99647426333397859</v>
      </c>
      <c r="H501" s="20">
        <f t="shared" si="60"/>
        <v>-3.519513938965492E-2</v>
      </c>
      <c r="I501" s="20"/>
    </row>
    <row r="502" spans="1:9" ht="13.5" x14ac:dyDescent="0.25">
      <c r="A502" s="20"/>
      <c r="B502" s="22"/>
      <c r="C502" s="22"/>
      <c r="D502" s="20"/>
      <c r="E502" s="20"/>
      <c r="F502" s="20"/>
      <c r="G502" s="20"/>
      <c r="H502" s="20"/>
      <c r="I502" s="20"/>
    </row>
    <row r="503" spans="1:9" x14ac:dyDescent="0.2">
      <c r="A503" s="20"/>
      <c r="B503" s="20"/>
      <c r="C503" s="20"/>
      <c r="D503" s="20"/>
      <c r="E503" s="20"/>
      <c r="F503" s="20"/>
      <c r="G503" s="20"/>
      <c r="H503" s="20"/>
      <c r="I503" s="20"/>
    </row>
    <row r="504" spans="1:9" x14ac:dyDescent="0.2">
      <c r="A504" s="20"/>
      <c r="B504" s="20"/>
      <c r="C504" s="20"/>
      <c r="D504" s="20"/>
      <c r="E504" s="20"/>
      <c r="F504" s="20"/>
      <c r="G504" s="20"/>
      <c r="H504" s="20"/>
      <c r="I504" s="20"/>
    </row>
    <row r="505" spans="1:9" x14ac:dyDescent="0.2">
      <c r="A505" s="20"/>
      <c r="B505" s="20"/>
      <c r="C505" s="20"/>
      <c r="D505" s="20"/>
      <c r="E505" s="20"/>
      <c r="F505" s="20"/>
      <c r="G505" s="20"/>
      <c r="H505" s="20"/>
      <c r="I505" s="20"/>
    </row>
    <row r="506" spans="1:9" x14ac:dyDescent="0.2">
      <c r="A506" s="20"/>
      <c r="B506" s="20"/>
      <c r="C506" s="20"/>
      <c r="D506" s="20"/>
      <c r="E506" s="20"/>
      <c r="F506" s="20"/>
      <c r="G506" s="20"/>
      <c r="H506" s="20"/>
      <c r="I506" s="20"/>
    </row>
    <row r="507" spans="1:9" x14ac:dyDescent="0.2">
      <c r="A507" s="20"/>
      <c r="B507" s="20"/>
      <c r="C507" s="20"/>
      <c r="D507" s="20"/>
      <c r="E507" s="20"/>
      <c r="F507" s="20"/>
      <c r="G507" s="20"/>
      <c r="H507" s="20"/>
      <c r="I507" s="20"/>
    </row>
    <row r="508" spans="1:9" x14ac:dyDescent="0.2">
      <c r="A508" s="20"/>
      <c r="B508" s="20"/>
      <c r="C508" s="20"/>
      <c r="D508" s="20"/>
      <c r="E508" s="20"/>
      <c r="F508" s="20"/>
      <c r="G508" s="20"/>
      <c r="H508" s="20"/>
      <c r="I508" s="20"/>
    </row>
    <row r="509" spans="1:9" x14ac:dyDescent="0.2">
      <c r="A509" s="20"/>
      <c r="B509" s="20"/>
      <c r="C509" s="20"/>
      <c r="D509" s="20"/>
      <c r="E509" s="20"/>
      <c r="F509" s="20"/>
      <c r="G509" s="20"/>
      <c r="H509" s="20"/>
      <c r="I509" s="20"/>
    </row>
    <row r="510" spans="1:9" x14ac:dyDescent="0.2">
      <c r="A510" s="20"/>
      <c r="B510" s="20"/>
      <c r="C510" s="20"/>
      <c r="D510" s="20"/>
      <c r="E510" s="20"/>
      <c r="F510" s="20"/>
      <c r="G510" s="20"/>
      <c r="H510" s="20"/>
      <c r="I510" s="20"/>
    </row>
    <row r="511" spans="1:9" x14ac:dyDescent="0.2">
      <c r="A511" s="20"/>
      <c r="B511" s="20"/>
      <c r="C511" s="20"/>
      <c r="D511" s="20"/>
      <c r="E511" s="20"/>
      <c r="F511" s="20"/>
      <c r="G511" s="20"/>
      <c r="H511" s="20"/>
      <c r="I511" s="20"/>
    </row>
    <row r="512" spans="1:9" x14ac:dyDescent="0.2">
      <c r="A512" s="20"/>
      <c r="B512" s="20"/>
      <c r="C512" s="20"/>
      <c r="D512" s="20"/>
      <c r="E512" s="20"/>
      <c r="F512" s="20"/>
      <c r="G512" s="20"/>
      <c r="H512" s="20"/>
      <c r="I512" s="20"/>
    </row>
    <row r="513" spans="1:9" x14ac:dyDescent="0.2">
      <c r="A513" s="20"/>
      <c r="B513" s="20"/>
      <c r="C513" s="20"/>
      <c r="D513" s="20"/>
      <c r="E513" s="20"/>
      <c r="F513" s="20"/>
      <c r="G513" s="20"/>
      <c r="H513" s="20"/>
      <c r="I513" s="20"/>
    </row>
    <row r="514" spans="1:9" x14ac:dyDescent="0.2">
      <c r="A514" s="20"/>
      <c r="B514" s="20"/>
      <c r="C514" s="20"/>
      <c r="D514" s="20"/>
      <c r="E514" s="20"/>
      <c r="F514" s="20"/>
      <c r="G514" s="20"/>
      <c r="H514" s="20"/>
      <c r="I514" s="20"/>
    </row>
    <row r="515" spans="1:9" x14ac:dyDescent="0.2">
      <c r="A515" s="20"/>
      <c r="B515" s="20"/>
      <c r="C515" s="20"/>
      <c r="D515" s="20"/>
      <c r="E515" s="20"/>
      <c r="F515" s="20"/>
      <c r="G515" s="20"/>
      <c r="H515" s="20"/>
      <c r="I515" s="20"/>
    </row>
    <row r="516" spans="1:9" x14ac:dyDescent="0.2">
      <c r="A516" s="20"/>
      <c r="B516" s="20"/>
      <c r="C516" s="20"/>
      <c r="D516" s="20"/>
      <c r="E516" s="20"/>
      <c r="F516" s="20"/>
      <c r="G516" s="20"/>
      <c r="H516" s="20"/>
      <c r="I516" s="20"/>
    </row>
    <row r="517" spans="1:9" x14ac:dyDescent="0.2">
      <c r="A517" s="20"/>
      <c r="B517" s="20"/>
      <c r="C517" s="20"/>
      <c r="D517" s="20"/>
      <c r="E517" s="20"/>
      <c r="F517" s="20"/>
      <c r="G517" s="20"/>
      <c r="H517" s="20"/>
      <c r="I517" s="20"/>
    </row>
    <row r="518" spans="1:9" x14ac:dyDescent="0.2">
      <c r="A518" s="20"/>
      <c r="B518" s="20"/>
      <c r="C518" s="20"/>
      <c r="D518" s="20"/>
      <c r="E518" s="20"/>
      <c r="F518" s="20"/>
      <c r="G518" s="20"/>
      <c r="H518" s="20"/>
      <c r="I518" s="20"/>
    </row>
    <row r="519" spans="1:9" x14ac:dyDescent="0.2">
      <c r="A519" s="20"/>
      <c r="B519" s="20"/>
      <c r="C519" s="20"/>
      <c r="D519" s="20"/>
      <c r="E519" s="20"/>
      <c r="F519" s="20"/>
      <c r="G519" s="20"/>
      <c r="H519" s="20"/>
      <c r="I519" s="20"/>
    </row>
    <row r="520" spans="1:9" x14ac:dyDescent="0.2">
      <c r="A520" s="20"/>
      <c r="B520" s="20"/>
      <c r="C520" s="20"/>
      <c r="D520" s="20"/>
      <c r="E520" s="20"/>
      <c r="F520" s="20"/>
      <c r="G520" s="20"/>
      <c r="H520" s="20"/>
      <c r="I520" s="20"/>
    </row>
    <row r="521" spans="1:9" x14ac:dyDescent="0.2">
      <c r="A521" s="20"/>
      <c r="B521" s="20"/>
      <c r="C521" s="20"/>
      <c r="D521" s="20"/>
      <c r="E521" s="20"/>
      <c r="F521" s="20"/>
      <c r="G521" s="20"/>
      <c r="H521" s="20"/>
      <c r="I521" s="20"/>
    </row>
    <row r="522" spans="1:9" x14ac:dyDescent="0.2">
      <c r="A522" s="20"/>
      <c r="B522" s="20"/>
      <c r="C522" s="20"/>
      <c r="D522" s="20"/>
      <c r="E522" s="20"/>
      <c r="F522" s="20"/>
      <c r="G522" s="20"/>
      <c r="H522" s="20"/>
      <c r="I522" s="20"/>
    </row>
    <row r="523" spans="1:9" x14ac:dyDescent="0.2">
      <c r="A523" s="20"/>
      <c r="B523" s="20"/>
      <c r="C523" s="20"/>
      <c r="D523" s="20"/>
      <c r="E523" s="20"/>
      <c r="F523" s="20"/>
      <c r="G523" s="20"/>
      <c r="H523" s="20"/>
      <c r="I523" s="20"/>
    </row>
    <row r="524" spans="1:9" x14ac:dyDescent="0.2">
      <c r="A524" s="20"/>
      <c r="B524" s="20"/>
      <c r="C524" s="20"/>
      <c r="D524" s="20"/>
      <c r="E524" s="20"/>
      <c r="F524" s="20"/>
      <c r="G524" s="20"/>
      <c r="H524" s="20"/>
      <c r="I524" s="20"/>
    </row>
    <row r="525" spans="1:9" x14ac:dyDescent="0.2">
      <c r="A525" s="20"/>
      <c r="B525" s="20"/>
      <c r="C525" s="20"/>
      <c r="D525" s="20"/>
      <c r="E525" s="20"/>
      <c r="F525" s="20"/>
      <c r="G525" s="20"/>
      <c r="H525" s="20"/>
      <c r="I525" s="20"/>
    </row>
    <row r="526" spans="1:9" x14ac:dyDescent="0.2">
      <c r="A526" s="20"/>
      <c r="B526" s="20"/>
      <c r="C526" s="20"/>
      <c r="D526" s="20"/>
      <c r="E526" s="20"/>
      <c r="F526" s="20"/>
      <c r="G526" s="20"/>
      <c r="H526" s="20"/>
      <c r="I526" s="20"/>
    </row>
    <row r="527" spans="1:9" x14ac:dyDescent="0.2">
      <c r="A527" s="20"/>
      <c r="B527" s="20"/>
      <c r="C527" s="20"/>
      <c r="D527" s="20"/>
      <c r="E527" s="20"/>
      <c r="F527" s="20"/>
      <c r="G527" s="20"/>
      <c r="H527" s="20"/>
      <c r="I527" s="20"/>
    </row>
    <row r="528" spans="1:9" x14ac:dyDescent="0.2">
      <c r="A528" s="20"/>
      <c r="B528" s="20"/>
      <c r="C528" s="20"/>
      <c r="D528" s="20"/>
      <c r="E528" s="20"/>
      <c r="F528" s="20"/>
      <c r="G528" s="20"/>
      <c r="H528" s="20"/>
      <c r="I528" s="20"/>
    </row>
    <row r="529" spans="1:9" x14ac:dyDescent="0.2">
      <c r="A529" s="20"/>
      <c r="B529" s="20"/>
      <c r="C529" s="20"/>
      <c r="D529" s="20"/>
      <c r="E529" s="20"/>
      <c r="F529" s="20"/>
      <c r="G529" s="20"/>
      <c r="H529" s="20"/>
      <c r="I529" s="20"/>
    </row>
    <row r="530" spans="1:9" x14ac:dyDescent="0.2">
      <c r="A530" s="20"/>
      <c r="B530" s="20"/>
      <c r="C530" s="20"/>
      <c r="D530" s="20"/>
      <c r="E530" s="20"/>
      <c r="F530" s="20"/>
      <c r="G530" s="20"/>
      <c r="H530" s="20"/>
      <c r="I530" s="20"/>
    </row>
    <row r="531" spans="1:9" x14ac:dyDescent="0.2">
      <c r="A531" s="20"/>
      <c r="B531" s="20"/>
      <c r="C531" s="20"/>
      <c r="D531" s="20"/>
      <c r="E531" s="20"/>
      <c r="F531" s="20"/>
      <c r="G531" s="20"/>
      <c r="H531" s="20"/>
      <c r="I531" s="20"/>
    </row>
    <row r="532" spans="1:9" x14ac:dyDescent="0.2">
      <c r="A532" s="20"/>
      <c r="B532" s="20"/>
      <c r="C532" s="20"/>
      <c r="D532" s="20"/>
      <c r="E532" s="20"/>
      <c r="F532" s="20"/>
      <c r="G532" s="20"/>
      <c r="H532" s="20"/>
      <c r="I532" s="20"/>
    </row>
    <row r="533" spans="1:9" x14ac:dyDescent="0.2">
      <c r="A533" s="20"/>
      <c r="B533" s="20"/>
      <c r="C533" s="20"/>
      <c r="D533" s="20"/>
      <c r="E533" s="20"/>
      <c r="F533" s="20"/>
      <c r="G533" s="20"/>
      <c r="H533" s="20"/>
      <c r="I533" s="20"/>
    </row>
    <row r="534" spans="1:9" x14ac:dyDescent="0.2">
      <c r="A534" s="20"/>
      <c r="B534" s="20"/>
      <c r="C534" s="20"/>
      <c r="D534" s="20"/>
      <c r="E534" s="20"/>
      <c r="F534" s="20"/>
      <c r="G534" s="20"/>
      <c r="H534" s="20"/>
      <c r="I534" s="20"/>
    </row>
    <row r="535" spans="1:9" x14ac:dyDescent="0.2">
      <c r="A535" s="20"/>
      <c r="B535" s="20"/>
      <c r="C535" s="20"/>
      <c r="D535" s="20"/>
      <c r="E535" s="20"/>
      <c r="F535" s="20"/>
      <c r="G535" s="20"/>
      <c r="H535" s="20"/>
      <c r="I535" s="20"/>
    </row>
    <row r="536" spans="1:9" x14ac:dyDescent="0.2">
      <c r="A536" s="20"/>
      <c r="B536" s="20"/>
      <c r="C536" s="20"/>
      <c r="D536" s="20"/>
      <c r="E536" s="20"/>
      <c r="F536" s="20"/>
      <c r="G536" s="20"/>
      <c r="H536" s="20"/>
      <c r="I536" s="20"/>
    </row>
    <row r="537" spans="1:9" x14ac:dyDescent="0.2">
      <c r="A537" s="20"/>
      <c r="B537" s="20"/>
      <c r="C537" s="20"/>
      <c r="D537" s="20"/>
      <c r="E537" s="20"/>
      <c r="F537" s="20"/>
      <c r="G537" s="20"/>
      <c r="H537" s="20"/>
      <c r="I537" s="20"/>
    </row>
    <row r="538" spans="1:9" x14ac:dyDescent="0.2">
      <c r="A538" s="20"/>
      <c r="B538" s="20"/>
      <c r="C538" s="20"/>
      <c r="D538" s="20"/>
      <c r="E538" s="20"/>
      <c r="F538" s="20"/>
      <c r="G538" s="20"/>
      <c r="H538" s="20"/>
      <c r="I538" s="20"/>
    </row>
    <row r="539" spans="1:9" x14ac:dyDescent="0.2">
      <c r="A539" s="20"/>
      <c r="B539" s="20"/>
      <c r="C539" s="20"/>
      <c r="D539" s="20"/>
      <c r="E539" s="20"/>
      <c r="F539" s="20"/>
      <c r="G539" s="20"/>
      <c r="H539" s="20"/>
      <c r="I539" s="20"/>
    </row>
    <row r="540" spans="1:9" x14ac:dyDescent="0.2">
      <c r="A540" s="20"/>
      <c r="B540" s="20"/>
      <c r="C540" s="20"/>
      <c r="D540" s="20"/>
      <c r="E540" s="20"/>
      <c r="F540" s="20"/>
      <c r="G540" s="20"/>
      <c r="H540" s="20"/>
      <c r="I540" s="20"/>
    </row>
    <row r="541" spans="1:9" x14ac:dyDescent="0.2">
      <c r="A541" s="20"/>
      <c r="B541" s="20"/>
      <c r="C541" s="20"/>
      <c r="D541" s="20"/>
      <c r="E541" s="20"/>
      <c r="F541" s="20"/>
      <c r="G541" s="20"/>
      <c r="H541" s="20"/>
      <c r="I541" s="20"/>
    </row>
    <row r="542" spans="1:9" x14ac:dyDescent="0.2">
      <c r="A542" s="20"/>
      <c r="B542" s="20"/>
      <c r="C542" s="20"/>
      <c r="D542" s="20"/>
      <c r="E542" s="20"/>
      <c r="F542" s="20"/>
      <c r="G542" s="20"/>
      <c r="H542" s="20"/>
      <c r="I542" s="20"/>
    </row>
    <row r="543" spans="1:9" x14ac:dyDescent="0.2">
      <c r="A543" s="20"/>
      <c r="B543" s="20"/>
      <c r="C543" s="20"/>
      <c r="D543" s="20"/>
      <c r="E543" s="20"/>
      <c r="F543" s="20"/>
      <c r="G543" s="20"/>
      <c r="H543" s="20"/>
      <c r="I543" s="20"/>
    </row>
    <row r="544" spans="1:9" x14ac:dyDescent="0.2">
      <c r="A544" s="20"/>
      <c r="B544" s="20"/>
      <c r="C544" s="20"/>
      <c r="D544" s="20"/>
      <c r="E544" s="20"/>
      <c r="F544" s="20"/>
      <c r="G544" s="20"/>
      <c r="H544" s="20"/>
      <c r="I544" s="20"/>
    </row>
    <row r="545" spans="1:9" x14ac:dyDescent="0.2">
      <c r="A545" s="20"/>
      <c r="B545" s="20"/>
      <c r="C545" s="20"/>
      <c r="D545" s="20"/>
      <c r="E545" s="20"/>
      <c r="F545" s="20"/>
      <c r="G545" s="20"/>
      <c r="H545" s="20"/>
      <c r="I545" s="20"/>
    </row>
    <row r="546" spans="1:9" x14ac:dyDescent="0.2">
      <c r="A546" s="20"/>
      <c r="B546" s="20"/>
      <c r="C546" s="20"/>
      <c r="D546" s="20"/>
      <c r="E546" s="20"/>
      <c r="F546" s="20"/>
      <c r="G546" s="20"/>
      <c r="H546" s="20"/>
      <c r="I546" s="20"/>
    </row>
    <row r="547" spans="1:9" x14ac:dyDescent="0.2">
      <c r="A547" s="20"/>
      <c r="B547" s="20"/>
      <c r="C547" s="20"/>
      <c r="D547" s="20"/>
      <c r="E547" s="20"/>
      <c r="F547" s="20"/>
      <c r="G547" s="20"/>
      <c r="H547" s="20"/>
      <c r="I547" s="20"/>
    </row>
    <row r="548" spans="1:9" x14ac:dyDescent="0.2">
      <c r="A548" s="20"/>
      <c r="B548" s="20"/>
      <c r="C548" s="20"/>
      <c r="D548" s="20"/>
      <c r="E548" s="20"/>
      <c r="F548" s="20"/>
      <c r="G548" s="20"/>
      <c r="H548" s="20"/>
      <c r="I548" s="20"/>
    </row>
    <row r="549" spans="1:9" x14ac:dyDescent="0.2">
      <c r="A549" s="20"/>
      <c r="B549" s="20"/>
      <c r="C549" s="20"/>
      <c r="D549" s="20"/>
      <c r="E549" s="20"/>
      <c r="F549" s="20"/>
      <c r="G549" s="20"/>
      <c r="H549" s="20"/>
      <c r="I549" s="20"/>
    </row>
    <row r="550" spans="1:9" x14ac:dyDescent="0.2">
      <c r="A550" s="20"/>
      <c r="B550" s="20"/>
      <c r="C550" s="20"/>
      <c r="D550" s="20"/>
      <c r="E550" s="20"/>
      <c r="F550" s="20"/>
      <c r="G550" s="20"/>
      <c r="H550" s="20"/>
      <c r="I550" s="20"/>
    </row>
    <row r="551" spans="1:9" x14ac:dyDescent="0.2">
      <c r="A551" s="20"/>
      <c r="B551" s="20"/>
      <c r="C551" s="20"/>
      <c r="D551" s="20"/>
      <c r="E551" s="20"/>
      <c r="F551" s="20"/>
      <c r="G551" s="20"/>
      <c r="H551" s="20"/>
      <c r="I551" s="20"/>
    </row>
    <row r="552" spans="1:9" x14ac:dyDescent="0.2">
      <c r="A552" s="20"/>
      <c r="B552" s="20"/>
      <c r="C552" s="20"/>
      <c r="D552" s="20"/>
      <c r="E552" s="20"/>
      <c r="F552" s="20"/>
      <c r="G552" s="20"/>
      <c r="H552" s="20"/>
      <c r="I552" s="20"/>
    </row>
    <row r="553" spans="1:9" x14ac:dyDescent="0.2">
      <c r="A553" s="20"/>
      <c r="B553" s="20"/>
      <c r="C553" s="20"/>
      <c r="D553" s="20"/>
      <c r="E553" s="20"/>
      <c r="F553" s="20"/>
      <c r="G553" s="20"/>
      <c r="H553" s="20"/>
      <c r="I553" s="20"/>
    </row>
    <row r="554" spans="1:9" x14ac:dyDescent="0.2">
      <c r="A554" s="20"/>
      <c r="B554" s="20"/>
      <c r="C554" s="20"/>
      <c r="D554" s="20"/>
      <c r="E554" s="20"/>
      <c r="F554" s="20"/>
      <c r="G554" s="20"/>
      <c r="H554" s="20"/>
      <c r="I554" s="20"/>
    </row>
    <row r="555" spans="1:9" x14ac:dyDescent="0.2">
      <c r="A555" s="20"/>
      <c r="B555" s="20"/>
      <c r="C555" s="20"/>
      <c r="D555" s="20"/>
      <c r="E555" s="20"/>
      <c r="F555" s="20"/>
      <c r="G555" s="20"/>
      <c r="H555" s="20"/>
      <c r="I555" s="20"/>
    </row>
    <row r="1968" spans="2:2" ht="13.5" x14ac:dyDescent="0.25">
      <c r="B1968" s="1"/>
    </row>
  </sheetData>
  <sheetProtection selectLockedCells="1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96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6" sqref="V6"/>
    </sheetView>
  </sheetViews>
  <sheetFormatPr defaultRowHeight="12.75" x14ac:dyDescent="0.2"/>
  <sheetData>
    <row r="1" spans="1:23" x14ac:dyDescent="0.2">
      <c r="A1" t="s">
        <v>2</v>
      </c>
      <c r="B1" s="9" t="s">
        <v>4</v>
      </c>
      <c r="C1" t="s">
        <v>3</v>
      </c>
      <c r="D1" t="s">
        <v>7</v>
      </c>
      <c r="E1" t="s">
        <v>9</v>
      </c>
      <c r="F1" t="s">
        <v>12</v>
      </c>
      <c r="G1" t="s">
        <v>10</v>
      </c>
      <c r="H1" t="s">
        <v>11</v>
      </c>
    </row>
    <row r="2" spans="1:23" ht="13.5" x14ac:dyDescent="0.25">
      <c r="A2">
        <v>0</v>
      </c>
      <c r="B2" s="1">
        <f t="shared" ref="B2:B65" si="0">C2*$U$3</f>
        <v>0.36093600000000003</v>
      </c>
      <c r="C2" s="1">
        <v>1.60416</v>
      </c>
      <c r="D2">
        <f t="shared" ref="D2:D65" si="1">+B2*$V$3</f>
        <v>0.36093600000000003</v>
      </c>
      <c r="E2">
        <f t="shared" ref="E2:E65" si="2">$V$5-D2</f>
        <v>13.924778285714286</v>
      </c>
      <c r="F2">
        <f>D2/$V$5</f>
        <v>2.526552E-2</v>
      </c>
      <c r="G2" s="17">
        <f t="shared" ref="G2:G65" si="3">1-F2*$V$6</f>
        <v>1</v>
      </c>
      <c r="H2">
        <f t="shared" ref="H2:H65" si="4">D2*G2</f>
        <v>0.36093600000000003</v>
      </c>
      <c r="U2" t="s">
        <v>6</v>
      </c>
      <c r="V2" t="s">
        <v>5</v>
      </c>
    </row>
    <row r="3" spans="1:23" ht="13.5" x14ac:dyDescent="0.25">
      <c r="A3">
        <f t="shared" ref="A3:A66" si="5">+A2+$N$11</f>
        <v>0.23668639053254439</v>
      </c>
      <c r="B3" s="1">
        <f t="shared" si="0"/>
        <v>0.58838737500000005</v>
      </c>
      <c r="C3" s="1">
        <v>2.6150549999999999</v>
      </c>
      <c r="D3">
        <f t="shared" si="1"/>
        <v>0.58838737500000005</v>
      </c>
      <c r="E3">
        <f t="shared" si="2"/>
        <v>13.697326910714287</v>
      </c>
      <c r="F3">
        <f t="shared" ref="F3:F66" si="6">D3/$V$5</f>
        <v>4.1187116250000003E-2</v>
      </c>
      <c r="G3" s="17">
        <f t="shared" si="3"/>
        <v>1</v>
      </c>
      <c r="H3">
        <f t="shared" si="4"/>
        <v>0.58838737500000005</v>
      </c>
      <c r="U3">
        <f>+U4/40</f>
        <v>0.22500000000000001</v>
      </c>
      <c r="V3">
        <f>+V4/10</f>
        <v>1</v>
      </c>
    </row>
    <row r="4" spans="1:23" ht="13.5" x14ac:dyDescent="0.25">
      <c r="A4">
        <f t="shared" si="5"/>
        <v>0.47337278106508879</v>
      </c>
      <c r="B4" s="1">
        <f t="shared" si="0"/>
        <v>0.58368307500000005</v>
      </c>
      <c r="C4" s="1">
        <v>2.594147</v>
      </c>
      <c r="D4">
        <f t="shared" si="1"/>
        <v>0.58368307500000005</v>
      </c>
      <c r="E4">
        <f t="shared" si="2"/>
        <v>13.702031210714287</v>
      </c>
      <c r="F4">
        <f t="shared" si="6"/>
        <v>4.0857815249999999E-2</v>
      </c>
      <c r="G4" s="17">
        <f t="shared" si="3"/>
        <v>1</v>
      </c>
      <c r="H4">
        <f t="shared" si="4"/>
        <v>0.58368307500000005</v>
      </c>
      <c r="U4">
        <v>9</v>
      </c>
      <c r="V4">
        <v>10</v>
      </c>
    </row>
    <row r="5" spans="1:23" ht="13.5" x14ac:dyDescent="0.25">
      <c r="A5">
        <f t="shared" si="5"/>
        <v>0.71005917159763321</v>
      </c>
      <c r="B5" s="1">
        <f t="shared" si="0"/>
        <v>0.59780115</v>
      </c>
      <c r="C5" s="1">
        <v>2.6568939999999999</v>
      </c>
      <c r="D5">
        <f t="shared" si="1"/>
        <v>0.59780115</v>
      </c>
      <c r="E5">
        <f t="shared" si="2"/>
        <v>13.687913135714286</v>
      </c>
      <c r="F5">
        <f t="shared" si="6"/>
        <v>4.1846080500000001E-2</v>
      </c>
      <c r="G5" s="17">
        <f t="shared" si="3"/>
        <v>1</v>
      </c>
      <c r="H5">
        <f t="shared" si="4"/>
        <v>0.59780115</v>
      </c>
      <c r="U5" t="s">
        <v>8</v>
      </c>
      <c r="V5">
        <f>W5/7</f>
        <v>14.285714285714286</v>
      </c>
      <c r="W5">
        <v>100</v>
      </c>
    </row>
    <row r="6" spans="1:23" ht="13.5" x14ac:dyDescent="0.25">
      <c r="A6">
        <f t="shared" si="5"/>
        <v>0.94674556213017758</v>
      </c>
      <c r="B6" s="1">
        <f t="shared" si="0"/>
        <v>0.6072147</v>
      </c>
      <c r="C6" s="1">
        <v>2.6987320000000001</v>
      </c>
      <c r="D6">
        <f t="shared" si="1"/>
        <v>0.6072147</v>
      </c>
      <c r="E6">
        <f t="shared" si="2"/>
        <v>13.678499585714286</v>
      </c>
      <c r="F6">
        <f t="shared" si="6"/>
        <v>4.2505029E-2</v>
      </c>
      <c r="G6" s="17">
        <f t="shared" si="3"/>
        <v>1</v>
      </c>
      <c r="H6">
        <f t="shared" si="4"/>
        <v>0.6072147</v>
      </c>
      <c r="U6" t="s">
        <v>13</v>
      </c>
      <c r="V6">
        <f>W6/100</f>
        <v>0</v>
      </c>
      <c r="W6">
        <v>0</v>
      </c>
    </row>
    <row r="7" spans="1:23" ht="13.5" x14ac:dyDescent="0.25">
      <c r="A7">
        <f t="shared" si="5"/>
        <v>1.1834319526627219</v>
      </c>
      <c r="B7" s="1">
        <f t="shared" si="0"/>
        <v>0.61663319999999999</v>
      </c>
      <c r="C7" s="1">
        <v>2.7405919999999999</v>
      </c>
      <c r="D7">
        <f t="shared" si="1"/>
        <v>0.61663319999999999</v>
      </c>
      <c r="E7">
        <f t="shared" si="2"/>
        <v>13.669081085714286</v>
      </c>
      <c r="F7">
        <f t="shared" si="6"/>
        <v>4.3164323999999997E-2</v>
      </c>
      <c r="G7" s="17">
        <f t="shared" si="3"/>
        <v>1</v>
      </c>
      <c r="H7">
        <f t="shared" si="4"/>
        <v>0.61663319999999999</v>
      </c>
    </row>
    <row r="8" spans="1:23" ht="13.5" x14ac:dyDescent="0.25">
      <c r="A8">
        <f t="shared" si="5"/>
        <v>1.4201183431952664</v>
      </c>
      <c r="B8" s="1">
        <f t="shared" si="0"/>
        <v>0.63546029999999998</v>
      </c>
      <c r="C8" s="1">
        <v>2.824268</v>
      </c>
      <c r="D8">
        <f t="shared" si="1"/>
        <v>0.63546029999999998</v>
      </c>
      <c r="E8">
        <f t="shared" si="2"/>
        <v>13.650253985714286</v>
      </c>
      <c r="F8">
        <f t="shared" si="6"/>
        <v>4.4482220999999995E-2</v>
      </c>
      <c r="G8" s="17">
        <f t="shared" si="3"/>
        <v>1</v>
      </c>
      <c r="H8">
        <f t="shared" si="4"/>
        <v>0.63546029999999998</v>
      </c>
    </row>
    <row r="9" spans="1:23" ht="14.25" thickBot="1" x14ac:dyDescent="0.3">
      <c r="A9">
        <f t="shared" si="5"/>
        <v>1.6568047337278109</v>
      </c>
      <c r="B9" s="1">
        <f t="shared" si="0"/>
        <v>0.64016482500000005</v>
      </c>
      <c r="C9" s="1">
        <v>2.8451770000000001</v>
      </c>
      <c r="D9">
        <f t="shared" si="1"/>
        <v>0.64016482500000005</v>
      </c>
      <c r="E9">
        <f t="shared" si="2"/>
        <v>13.645549460714287</v>
      </c>
      <c r="F9">
        <f t="shared" si="6"/>
        <v>4.4811537749999998E-2</v>
      </c>
      <c r="G9" s="17">
        <f t="shared" si="3"/>
        <v>1</v>
      </c>
      <c r="H9">
        <f t="shared" si="4"/>
        <v>0.64016482500000005</v>
      </c>
    </row>
    <row r="10" spans="1:23" ht="13.5" x14ac:dyDescent="0.25">
      <c r="A10">
        <f t="shared" si="5"/>
        <v>1.8934911242603554</v>
      </c>
      <c r="B10" s="1">
        <f t="shared" si="0"/>
        <v>0.63075105000000009</v>
      </c>
      <c r="C10" s="1">
        <v>2.8033380000000001</v>
      </c>
      <c r="D10">
        <f t="shared" si="1"/>
        <v>0.63075105000000009</v>
      </c>
      <c r="E10">
        <f t="shared" si="2"/>
        <v>13.654963235714286</v>
      </c>
      <c r="F10">
        <f t="shared" si="6"/>
        <v>4.4152573500000007E-2</v>
      </c>
      <c r="G10" s="17">
        <f t="shared" si="3"/>
        <v>1</v>
      </c>
      <c r="H10">
        <f t="shared" si="4"/>
        <v>0.63075105000000009</v>
      </c>
      <c r="K10" s="7" t="s">
        <v>0</v>
      </c>
      <c r="L10" s="3">
        <f>1/65</f>
        <v>1.5384615384615385E-2</v>
      </c>
      <c r="M10" s="4">
        <f>123-58</f>
        <v>65</v>
      </c>
      <c r="N10" s="4"/>
    </row>
    <row r="11" spans="1:23" ht="14.25" thickBot="1" x14ac:dyDescent="0.3">
      <c r="A11">
        <f t="shared" si="5"/>
        <v>2.1301775147928996</v>
      </c>
      <c r="B11" s="1">
        <f t="shared" si="0"/>
        <v>1.2285571500000001</v>
      </c>
      <c r="C11" s="1">
        <v>5.4602539999999999</v>
      </c>
      <c r="D11">
        <f t="shared" si="1"/>
        <v>1.2285571500000001</v>
      </c>
      <c r="E11">
        <f t="shared" si="2"/>
        <v>13.057157135714286</v>
      </c>
      <c r="F11">
        <f t="shared" si="6"/>
        <v>8.5999000500000006E-2</v>
      </c>
      <c r="G11" s="17">
        <f t="shared" si="3"/>
        <v>1</v>
      </c>
      <c r="H11">
        <f t="shared" si="4"/>
        <v>1.2285571500000001</v>
      </c>
      <c r="K11" s="8" t="s">
        <v>1</v>
      </c>
      <c r="L11" s="5">
        <f>+L10/M10</f>
        <v>2.366863905325444E-4</v>
      </c>
      <c r="M11" s="6">
        <v>1</v>
      </c>
      <c r="N11" s="6">
        <f>+L11*1000</f>
        <v>0.23668639053254439</v>
      </c>
    </row>
    <row r="12" spans="1:23" ht="13.5" x14ac:dyDescent="0.25">
      <c r="A12">
        <f t="shared" si="5"/>
        <v>2.3668639053254439</v>
      </c>
      <c r="B12" s="16">
        <f t="shared" si="0"/>
        <v>1.8075309750000002</v>
      </c>
      <c r="C12" s="16">
        <v>8.0334710000000005</v>
      </c>
      <c r="D12" s="17">
        <f t="shared" si="1"/>
        <v>1.8075309750000002</v>
      </c>
      <c r="E12" s="17">
        <f t="shared" si="2"/>
        <v>12.478183310714286</v>
      </c>
      <c r="F12" s="18">
        <f t="shared" si="6"/>
        <v>0.12652716825000002</v>
      </c>
      <c r="G12" s="17">
        <f t="shared" si="3"/>
        <v>1</v>
      </c>
      <c r="H12" s="17">
        <f t="shared" si="4"/>
        <v>1.8075309750000002</v>
      </c>
      <c r="I12" s="17"/>
    </row>
    <row r="13" spans="1:23" ht="13.5" x14ac:dyDescent="0.25">
      <c r="A13">
        <f t="shared" si="5"/>
        <v>2.6035502958579881</v>
      </c>
      <c r="B13" s="14">
        <f t="shared" si="0"/>
        <v>0.22500000000000001</v>
      </c>
      <c r="C13" s="14">
        <v>1</v>
      </c>
      <c r="D13" s="15">
        <f t="shared" si="1"/>
        <v>0.22500000000000001</v>
      </c>
      <c r="E13" s="15">
        <f t="shared" si="2"/>
        <v>14.060714285714287</v>
      </c>
      <c r="F13" s="15">
        <f t="shared" si="6"/>
        <v>1.575E-2</v>
      </c>
      <c r="G13" s="17">
        <f t="shared" si="3"/>
        <v>1</v>
      </c>
      <c r="H13" s="15">
        <f t="shared" si="4"/>
        <v>0.22500000000000001</v>
      </c>
      <c r="I13" s="15"/>
    </row>
    <row r="14" spans="1:23" ht="13.5" x14ac:dyDescent="0.25">
      <c r="A14">
        <f t="shared" si="5"/>
        <v>2.8402366863905324</v>
      </c>
      <c r="B14" s="1">
        <f t="shared" si="0"/>
        <v>1.7651673000000001</v>
      </c>
      <c r="C14" s="1">
        <v>7.8451880000000003</v>
      </c>
      <c r="D14">
        <f t="shared" si="1"/>
        <v>1.7651673000000001</v>
      </c>
      <c r="E14">
        <f t="shared" si="2"/>
        <v>12.520546985714287</v>
      </c>
      <c r="F14">
        <f t="shared" si="6"/>
        <v>0.123561711</v>
      </c>
      <c r="G14" s="17">
        <f t="shared" si="3"/>
        <v>1</v>
      </c>
      <c r="H14">
        <f t="shared" si="4"/>
        <v>1.7651673000000001</v>
      </c>
    </row>
    <row r="15" spans="1:23" ht="13.5" x14ac:dyDescent="0.25">
      <c r="A15">
        <f t="shared" si="5"/>
        <v>3.0769230769230766</v>
      </c>
      <c r="B15" s="1">
        <f t="shared" si="0"/>
        <v>0.98378370000000015</v>
      </c>
      <c r="C15" s="1">
        <v>4.3723720000000004</v>
      </c>
      <c r="D15">
        <f t="shared" si="1"/>
        <v>0.98378370000000015</v>
      </c>
      <c r="E15">
        <f t="shared" si="2"/>
        <v>13.301930585714286</v>
      </c>
      <c r="F15">
        <f t="shared" si="6"/>
        <v>6.8864859E-2</v>
      </c>
      <c r="G15" s="17">
        <f t="shared" si="3"/>
        <v>1</v>
      </c>
      <c r="H15">
        <f t="shared" si="4"/>
        <v>0.98378370000000015</v>
      </c>
    </row>
    <row r="16" spans="1:23" ht="13.5" x14ac:dyDescent="0.25">
      <c r="A16">
        <f t="shared" si="5"/>
        <v>3.3136094674556209</v>
      </c>
      <c r="B16" s="11">
        <f t="shared" si="0"/>
        <v>1.4591834999999999E-2</v>
      </c>
      <c r="C16" s="13">
        <v>6.4852599999999996E-2</v>
      </c>
      <c r="D16" s="12">
        <f t="shared" si="1"/>
        <v>1.4591834999999999E-2</v>
      </c>
      <c r="E16" s="12">
        <f t="shared" si="2"/>
        <v>14.271122450714287</v>
      </c>
      <c r="F16">
        <f t="shared" si="6"/>
        <v>1.0214284499999999E-3</v>
      </c>
      <c r="G16" s="17">
        <f t="shared" si="3"/>
        <v>1</v>
      </c>
      <c r="H16" s="12">
        <f t="shared" si="4"/>
        <v>1.4591834999999999E-2</v>
      </c>
      <c r="I16" s="12"/>
    </row>
    <row r="17" spans="1:8" ht="13.5" x14ac:dyDescent="0.25">
      <c r="A17">
        <f t="shared" si="5"/>
        <v>3.5502958579881652</v>
      </c>
      <c r="B17" s="1">
        <f t="shared" si="0"/>
        <v>0</v>
      </c>
      <c r="C17" s="1">
        <v>0</v>
      </c>
      <c r="D17">
        <f t="shared" si="1"/>
        <v>0</v>
      </c>
      <c r="E17">
        <f t="shared" si="2"/>
        <v>14.285714285714286</v>
      </c>
      <c r="F17">
        <f t="shared" si="6"/>
        <v>0</v>
      </c>
      <c r="G17" s="17">
        <f t="shared" si="3"/>
        <v>1</v>
      </c>
      <c r="H17">
        <f t="shared" si="4"/>
        <v>0</v>
      </c>
    </row>
    <row r="18" spans="1:8" ht="13.5" x14ac:dyDescent="0.25">
      <c r="A18">
        <f t="shared" si="5"/>
        <v>3.7869822485207094</v>
      </c>
      <c r="B18" s="1">
        <f t="shared" si="0"/>
        <v>9.8850239999999992E-3</v>
      </c>
      <c r="C18" s="2">
        <v>4.3933439999999997E-2</v>
      </c>
      <c r="D18">
        <f t="shared" si="1"/>
        <v>9.8850239999999992E-3</v>
      </c>
      <c r="E18">
        <f t="shared" si="2"/>
        <v>14.275829261714286</v>
      </c>
      <c r="F18">
        <f t="shared" si="6"/>
        <v>6.9195167999999989E-4</v>
      </c>
      <c r="G18" s="17">
        <f t="shared" si="3"/>
        <v>1</v>
      </c>
      <c r="H18">
        <f t="shared" si="4"/>
        <v>9.8850239999999992E-3</v>
      </c>
    </row>
    <row r="19" spans="1:8" ht="13.5" x14ac:dyDescent="0.25">
      <c r="A19">
        <f t="shared" si="5"/>
        <v>4.0236686390532537</v>
      </c>
      <c r="B19" s="1">
        <f t="shared" si="0"/>
        <v>0.24476850000000003</v>
      </c>
      <c r="C19" s="1">
        <v>1.08786</v>
      </c>
      <c r="D19">
        <f t="shared" si="1"/>
        <v>0.24476850000000003</v>
      </c>
      <c r="E19">
        <f t="shared" si="2"/>
        <v>14.040945785714287</v>
      </c>
      <c r="F19">
        <f t="shared" si="6"/>
        <v>1.7133795E-2</v>
      </c>
      <c r="G19" s="17">
        <f t="shared" si="3"/>
        <v>1</v>
      </c>
      <c r="H19">
        <f t="shared" si="4"/>
        <v>0.24476850000000003</v>
      </c>
    </row>
    <row r="20" spans="1:8" ht="13.5" x14ac:dyDescent="0.25">
      <c r="A20">
        <f t="shared" si="5"/>
        <v>4.2603550295857984</v>
      </c>
      <c r="B20" s="1">
        <f t="shared" si="0"/>
        <v>0.35303242499999998</v>
      </c>
      <c r="C20" s="1">
        <v>1.5690329999999999</v>
      </c>
      <c r="D20">
        <f t="shared" si="1"/>
        <v>0.35303242499999998</v>
      </c>
      <c r="E20">
        <f t="shared" si="2"/>
        <v>13.932681860714286</v>
      </c>
      <c r="F20">
        <f t="shared" si="6"/>
        <v>2.4712269749999998E-2</v>
      </c>
      <c r="G20" s="17">
        <f t="shared" si="3"/>
        <v>1</v>
      </c>
      <c r="H20">
        <f t="shared" si="4"/>
        <v>0.35303242499999998</v>
      </c>
    </row>
    <row r="21" spans="1:8" ht="13.5" x14ac:dyDescent="0.25">
      <c r="A21">
        <f t="shared" si="5"/>
        <v>4.4970414201183431</v>
      </c>
      <c r="B21" s="1">
        <f t="shared" si="0"/>
        <v>0.37656899999999999</v>
      </c>
      <c r="C21" s="1">
        <v>1.67364</v>
      </c>
      <c r="D21">
        <f t="shared" si="1"/>
        <v>0.37656899999999999</v>
      </c>
      <c r="E21">
        <f t="shared" si="2"/>
        <v>13.909145285714287</v>
      </c>
      <c r="F21">
        <f t="shared" si="6"/>
        <v>2.6359829999999997E-2</v>
      </c>
      <c r="G21" s="17">
        <f t="shared" si="3"/>
        <v>1</v>
      </c>
      <c r="H21">
        <f t="shared" si="4"/>
        <v>0.37656899999999999</v>
      </c>
    </row>
    <row r="22" spans="1:8" ht="13.5" x14ac:dyDescent="0.25">
      <c r="A22">
        <f t="shared" si="5"/>
        <v>4.7337278106508878</v>
      </c>
      <c r="B22" s="1">
        <f t="shared" si="0"/>
        <v>0.36715522500000003</v>
      </c>
      <c r="C22" s="1">
        <v>1.6318010000000001</v>
      </c>
      <c r="D22">
        <f t="shared" si="1"/>
        <v>0.36715522500000003</v>
      </c>
      <c r="E22">
        <f t="shared" si="2"/>
        <v>13.918559060714287</v>
      </c>
      <c r="F22">
        <f t="shared" si="6"/>
        <v>2.5700865749999999E-2</v>
      </c>
      <c r="G22" s="17">
        <f t="shared" si="3"/>
        <v>1</v>
      </c>
      <c r="H22">
        <f t="shared" si="4"/>
        <v>0.36715522500000003</v>
      </c>
    </row>
    <row r="23" spans="1:8" ht="13.5" x14ac:dyDescent="0.25">
      <c r="A23">
        <f t="shared" si="5"/>
        <v>4.9704142011834325</v>
      </c>
      <c r="B23" s="1">
        <f t="shared" si="0"/>
        <v>0.35774167500000004</v>
      </c>
      <c r="C23" s="1">
        <v>1.589963</v>
      </c>
      <c r="D23">
        <f t="shared" si="1"/>
        <v>0.35774167500000004</v>
      </c>
      <c r="E23">
        <f t="shared" si="2"/>
        <v>13.927972610714287</v>
      </c>
      <c r="F23">
        <f t="shared" si="6"/>
        <v>2.504191725E-2</v>
      </c>
      <c r="G23" s="17">
        <f t="shared" si="3"/>
        <v>1</v>
      </c>
      <c r="H23">
        <f t="shared" si="4"/>
        <v>0.35774167500000004</v>
      </c>
    </row>
    <row r="24" spans="1:8" ht="13.5" x14ac:dyDescent="0.25">
      <c r="A24">
        <f t="shared" si="5"/>
        <v>5.2071005917159772</v>
      </c>
      <c r="B24" s="1">
        <f t="shared" si="0"/>
        <v>0.34361887500000005</v>
      </c>
      <c r="C24" s="1">
        <v>1.5271950000000001</v>
      </c>
      <c r="D24">
        <f t="shared" si="1"/>
        <v>0.34361887500000005</v>
      </c>
      <c r="E24">
        <f t="shared" si="2"/>
        <v>13.942095410714286</v>
      </c>
      <c r="F24">
        <f t="shared" si="6"/>
        <v>2.4053321250000002E-2</v>
      </c>
      <c r="G24" s="17">
        <f t="shared" si="3"/>
        <v>1</v>
      </c>
      <c r="H24">
        <f t="shared" si="4"/>
        <v>0.34361887500000005</v>
      </c>
    </row>
    <row r="25" spans="1:8" ht="13.5" x14ac:dyDescent="0.25">
      <c r="A25">
        <f t="shared" si="5"/>
        <v>5.4437869822485219</v>
      </c>
      <c r="B25" s="1">
        <f t="shared" si="0"/>
        <v>0.32479155000000004</v>
      </c>
      <c r="C25" s="1">
        <v>1.4435180000000001</v>
      </c>
      <c r="D25">
        <f t="shared" si="1"/>
        <v>0.32479155000000004</v>
      </c>
      <c r="E25">
        <f t="shared" si="2"/>
        <v>13.960922735714286</v>
      </c>
      <c r="F25">
        <f t="shared" si="6"/>
        <v>2.2735408500000002E-2</v>
      </c>
      <c r="G25" s="17">
        <f t="shared" si="3"/>
        <v>1</v>
      </c>
      <c r="H25">
        <f t="shared" si="4"/>
        <v>0.32479155000000004</v>
      </c>
    </row>
    <row r="26" spans="1:8" ht="13.5" x14ac:dyDescent="0.25">
      <c r="A26">
        <f t="shared" si="5"/>
        <v>5.6804733727810666</v>
      </c>
      <c r="B26" s="1">
        <f t="shared" si="0"/>
        <v>0.329496075</v>
      </c>
      <c r="C26" s="1">
        <v>1.4644269999999999</v>
      </c>
      <c r="D26">
        <f t="shared" si="1"/>
        <v>0.329496075</v>
      </c>
      <c r="E26">
        <f t="shared" si="2"/>
        <v>13.956218210714287</v>
      </c>
      <c r="F26">
        <f t="shared" si="6"/>
        <v>2.3064725249999998E-2</v>
      </c>
      <c r="G26" s="17">
        <f t="shared" si="3"/>
        <v>1</v>
      </c>
      <c r="H26">
        <f t="shared" si="4"/>
        <v>0.329496075</v>
      </c>
    </row>
    <row r="27" spans="1:8" ht="13.5" x14ac:dyDescent="0.25">
      <c r="A27">
        <f t="shared" si="5"/>
        <v>5.9171597633136113</v>
      </c>
      <c r="B27" s="1">
        <f t="shared" si="0"/>
        <v>0.34361887500000005</v>
      </c>
      <c r="C27" s="1">
        <v>1.5271950000000001</v>
      </c>
      <c r="D27">
        <f t="shared" si="1"/>
        <v>0.34361887500000005</v>
      </c>
      <c r="E27">
        <f t="shared" si="2"/>
        <v>13.942095410714286</v>
      </c>
      <c r="F27">
        <f t="shared" si="6"/>
        <v>2.4053321250000002E-2</v>
      </c>
      <c r="G27" s="17">
        <f t="shared" si="3"/>
        <v>1</v>
      </c>
      <c r="H27">
        <f t="shared" si="4"/>
        <v>0.34361887500000005</v>
      </c>
    </row>
    <row r="28" spans="1:8" ht="13.5" x14ac:dyDescent="0.25">
      <c r="A28">
        <f t="shared" si="5"/>
        <v>6.153846153846156</v>
      </c>
      <c r="B28" s="1">
        <f t="shared" si="0"/>
        <v>0.40010535000000003</v>
      </c>
      <c r="C28" s="1">
        <v>1.778246</v>
      </c>
      <c r="D28">
        <f t="shared" si="1"/>
        <v>0.40010535000000003</v>
      </c>
      <c r="E28">
        <f t="shared" si="2"/>
        <v>13.885608935714286</v>
      </c>
      <c r="F28">
        <f t="shared" si="6"/>
        <v>2.8007374500000001E-2</v>
      </c>
      <c r="G28" s="17">
        <f t="shared" si="3"/>
        <v>1</v>
      </c>
      <c r="H28">
        <f t="shared" si="4"/>
        <v>0.40010535000000003</v>
      </c>
    </row>
    <row r="29" spans="1:8" ht="13.5" x14ac:dyDescent="0.25">
      <c r="A29">
        <f t="shared" si="5"/>
        <v>6.3905325443787007</v>
      </c>
      <c r="B29" s="1">
        <f t="shared" si="0"/>
        <v>0.46600560000000002</v>
      </c>
      <c r="C29" s="1">
        <v>2.0711360000000001</v>
      </c>
      <c r="D29">
        <f t="shared" si="1"/>
        <v>0.46600560000000002</v>
      </c>
      <c r="E29">
        <f t="shared" si="2"/>
        <v>13.819708685714286</v>
      </c>
      <c r="F29">
        <f t="shared" si="6"/>
        <v>3.2620391999999998E-2</v>
      </c>
      <c r="G29" s="17">
        <f t="shared" si="3"/>
        <v>1</v>
      </c>
      <c r="H29">
        <f t="shared" si="4"/>
        <v>0.46600560000000002</v>
      </c>
    </row>
    <row r="30" spans="1:8" ht="13.5" x14ac:dyDescent="0.25">
      <c r="A30">
        <f t="shared" si="5"/>
        <v>6.6272189349112454</v>
      </c>
      <c r="B30" s="1">
        <f t="shared" si="0"/>
        <v>0.5460237</v>
      </c>
      <c r="C30" s="1">
        <v>2.4267720000000002</v>
      </c>
      <c r="D30">
        <f t="shared" si="1"/>
        <v>0.5460237</v>
      </c>
      <c r="E30">
        <f t="shared" si="2"/>
        <v>13.739690585714287</v>
      </c>
      <c r="F30">
        <f t="shared" si="6"/>
        <v>3.8221658999999998E-2</v>
      </c>
      <c r="G30" s="17">
        <f t="shared" si="3"/>
        <v>1</v>
      </c>
      <c r="H30">
        <f t="shared" si="4"/>
        <v>0.5460237</v>
      </c>
    </row>
    <row r="31" spans="1:8" ht="13.5" x14ac:dyDescent="0.25">
      <c r="A31">
        <f t="shared" si="5"/>
        <v>6.8639053254437901</v>
      </c>
      <c r="B31" s="1">
        <f t="shared" si="0"/>
        <v>0.6260467500000001</v>
      </c>
      <c r="C31" s="1">
        <v>2.7824300000000002</v>
      </c>
      <c r="D31">
        <f t="shared" si="1"/>
        <v>0.6260467500000001</v>
      </c>
      <c r="E31">
        <f t="shared" si="2"/>
        <v>13.659667535714286</v>
      </c>
      <c r="F31">
        <f t="shared" si="6"/>
        <v>4.3823272500000003E-2</v>
      </c>
      <c r="G31" s="17">
        <f t="shared" si="3"/>
        <v>1</v>
      </c>
      <c r="H31">
        <f t="shared" si="4"/>
        <v>0.6260467500000001</v>
      </c>
    </row>
    <row r="32" spans="1:8" ht="13.5" x14ac:dyDescent="0.25">
      <c r="A32">
        <f t="shared" si="5"/>
        <v>7.1005917159763348</v>
      </c>
      <c r="B32" s="1">
        <f t="shared" si="0"/>
        <v>0.70136054999999997</v>
      </c>
      <c r="C32" s="1">
        <v>3.1171579999999999</v>
      </c>
      <c r="D32">
        <f t="shared" si="1"/>
        <v>0.70136054999999997</v>
      </c>
      <c r="E32">
        <f t="shared" si="2"/>
        <v>13.584353735714286</v>
      </c>
      <c r="F32">
        <f t="shared" si="6"/>
        <v>4.9095238499999992E-2</v>
      </c>
      <c r="G32" s="17">
        <f t="shared" si="3"/>
        <v>1</v>
      </c>
      <c r="H32">
        <f t="shared" si="4"/>
        <v>0.70136054999999997</v>
      </c>
    </row>
    <row r="33" spans="1:8" ht="13.5" x14ac:dyDescent="0.25">
      <c r="A33">
        <f t="shared" si="5"/>
        <v>7.3372781065088795</v>
      </c>
      <c r="B33" s="1">
        <f t="shared" si="0"/>
        <v>0.76726080000000008</v>
      </c>
      <c r="C33" s="1">
        <v>3.4100480000000002</v>
      </c>
      <c r="D33">
        <f t="shared" si="1"/>
        <v>0.76726080000000008</v>
      </c>
      <c r="E33">
        <f t="shared" si="2"/>
        <v>13.518453485714286</v>
      </c>
      <c r="F33">
        <f t="shared" si="6"/>
        <v>5.3708256000000003E-2</v>
      </c>
      <c r="G33" s="17">
        <f t="shared" si="3"/>
        <v>1</v>
      </c>
      <c r="H33">
        <f t="shared" si="4"/>
        <v>0.76726080000000008</v>
      </c>
    </row>
    <row r="34" spans="1:8" ht="13.5" x14ac:dyDescent="0.25">
      <c r="A34">
        <f t="shared" si="5"/>
        <v>7.5739644970414242</v>
      </c>
      <c r="B34" s="1">
        <f t="shared" si="0"/>
        <v>0.82374254999999996</v>
      </c>
      <c r="C34" s="1">
        <v>3.6610779999999998</v>
      </c>
      <c r="D34">
        <f t="shared" si="1"/>
        <v>0.82374254999999996</v>
      </c>
      <c r="E34">
        <f t="shared" si="2"/>
        <v>13.461971735714286</v>
      </c>
      <c r="F34">
        <f t="shared" si="6"/>
        <v>5.7661978499999995E-2</v>
      </c>
      <c r="G34" s="17">
        <f t="shared" si="3"/>
        <v>1</v>
      </c>
      <c r="H34">
        <f t="shared" si="4"/>
        <v>0.82374254999999996</v>
      </c>
    </row>
    <row r="35" spans="1:8" ht="13.5" x14ac:dyDescent="0.25">
      <c r="A35">
        <f t="shared" si="5"/>
        <v>7.8106508875739689</v>
      </c>
      <c r="B35" s="1">
        <f t="shared" si="0"/>
        <v>0.83315610000000007</v>
      </c>
      <c r="C35" s="1">
        <v>3.7029160000000001</v>
      </c>
      <c r="D35">
        <f t="shared" si="1"/>
        <v>0.83315610000000007</v>
      </c>
      <c r="E35">
        <f t="shared" si="2"/>
        <v>13.452558185714286</v>
      </c>
      <c r="F35">
        <f t="shared" si="6"/>
        <v>5.8320927000000002E-2</v>
      </c>
      <c r="G35" s="17">
        <f t="shared" si="3"/>
        <v>1</v>
      </c>
      <c r="H35">
        <f t="shared" si="4"/>
        <v>0.83315610000000007</v>
      </c>
    </row>
    <row r="36" spans="1:8" ht="13.5" x14ac:dyDescent="0.25">
      <c r="A36">
        <f t="shared" si="5"/>
        <v>8.0473372781065127</v>
      </c>
      <c r="B36" s="1">
        <f t="shared" si="0"/>
        <v>0.83315610000000007</v>
      </c>
      <c r="C36" s="1">
        <v>3.7029160000000001</v>
      </c>
      <c r="D36">
        <f t="shared" si="1"/>
        <v>0.83315610000000007</v>
      </c>
      <c r="E36">
        <f t="shared" si="2"/>
        <v>13.452558185714286</v>
      </c>
      <c r="F36">
        <f t="shared" si="6"/>
        <v>5.8320927000000002E-2</v>
      </c>
      <c r="G36" s="17">
        <f t="shared" si="3"/>
        <v>1</v>
      </c>
      <c r="H36">
        <f t="shared" si="4"/>
        <v>0.83315610000000007</v>
      </c>
    </row>
    <row r="37" spans="1:8" ht="13.5" x14ac:dyDescent="0.25">
      <c r="A37">
        <f t="shared" si="5"/>
        <v>8.2840236686390565</v>
      </c>
      <c r="B37" s="1">
        <f t="shared" si="0"/>
        <v>0.80491522500000001</v>
      </c>
      <c r="C37" s="1">
        <v>3.5774010000000001</v>
      </c>
      <c r="D37">
        <f t="shared" si="1"/>
        <v>0.80491522500000001</v>
      </c>
      <c r="E37">
        <f t="shared" si="2"/>
        <v>13.480799060714286</v>
      </c>
      <c r="F37">
        <f t="shared" si="6"/>
        <v>5.6344065749999998E-2</v>
      </c>
      <c r="G37" s="17">
        <f t="shared" si="3"/>
        <v>1</v>
      </c>
      <c r="H37">
        <f t="shared" si="4"/>
        <v>0.80491522500000001</v>
      </c>
    </row>
    <row r="38" spans="1:8" ht="13.5" x14ac:dyDescent="0.25">
      <c r="A38">
        <f t="shared" si="5"/>
        <v>8.5207100591716003</v>
      </c>
      <c r="B38" s="1">
        <f t="shared" si="0"/>
        <v>0.76255154999999997</v>
      </c>
      <c r="C38" s="1">
        <v>3.3891179999999999</v>
      </c>
      <c r="D38">
        <f t="shared" si="1"/>
        <v>0.76255154999999997</v>
      </c>
      <c r="E38">
        <f t="shared" si="2"/>
        <v>13.523162735714287</v>
      </c>
      <c r="F38">
        <f t="shared" si="6"/>
        <v>5.3378608499999994E-2</v>
      </c>
      <c r="G38" s="17">
        <f t="shared" si="3"/>
        <v>1</v>
      </c>
      <c r="H38">
        <f t="shared" si="4"/>
        <v>0.76255154999999997</v>
      </c>
    </row>
    <row r="39" spans="1:8" ht="13.5" x14ac:dyDescent="0.25">
      <c r="A39">
        <f t="shared" si="5"/>
        <v>8.7573964497041441</v>
      </c>
      <c r="B39" s="1">
        <f t="shared" si="0"/>
        <v>0.77667435000000007</v>
      </c>
      <c r="C39" s="1">
        <v>3.451886</v>
      </c>
      <c r="D39">
        <f t="shared" si="1"/>
        <v>0.77667435000000007</v>
      </c>
      <c r="E39">
        <f t="shared" si="2"/>
        <v>13.509039935714286</v>
      </c>
      <c r="F39">
        <f t="shared" si="6"/>
        <v>5.4367204500000002E-2</v>
      </c>
      <c r="G39" s="17">
        <f t="shared" si="3"/>
        <v>1</v>
      </c>
      <c r="H39">
        <f t="shared" si="4"/>
        <v>0.77667435000000007</v>
      </c>
    </row>
    <row r="40" spans="1:8" ht="13.5" x14ac:dyDescent="0.25">
      <c r="A40">
        <f t="shared" si="5"/>
        <v>8.9940828402366879</v>
      </c>
      <c r="B40" s="1">
        <f t="shared" si="0"/>
        <v>0.77196510000000007</v>
      </c>
      <c r="C40" s="1">
        <v>3.4309560000000001</v>
      </c>
      <c r="D40">
        <f t="shared" si="1"/>
        <v>0.77196510000000007</v>
      </c>
      <c r="E40">
        <f t="shared" si="2"/>
        <v>13.513749185714286</v>
      </c>
      <c r="F40">
        <f t="shared" si="6"/>
        <v>5.4037557E-2</v>
      </c>
      <c r="G40" s="17">
        <f t="shared" si="3"/>
        <v>1</v>
      </c>
      <c r="H40">
        <f t="shared" si="4"/>
        <v>0.77196510000000007</v>
      </c>
    </row>
    <row r="41" spans="1:8" ht="13.5" x14ac:dyDescent="0.25">
      <c r="A41">
        <f t="shared" si="5"/>
        <v>9.2307692307692317</v>
      </c>
      <c r="B41" s="1">
        <f t="shared" si="0"/>
        <v>0.76726080000000008</v>
      </c>
      <c r="C41" s="1">
        <v>3.4100480000000002</v>
      </c>
      <c r="D41">
        <f t="shared" si="1"/>
        <v>0.76726080000000008</v>
      </c>
      <c r="E41">
        <f t="shared" si="2"/>
        <v>13.518453485714286</v>
      </c>
      <c r="F41">
        <f t="shared" si="6"/>
        <v>5.3708256000000003E-2</v>
      </c>
      <c r="G41" s="17">
        <f t="shared" si="3"/>
        <v>1</v>
      </c>
      <c r="H41">
        <f t="shared" si="4"/>
        <v>0.76726080000000008</v>
      </c>
    </row>
    <row r="42" spans="1:8" ht="13.5" x14ac:dyDescent="0.25">
      <c r="A42">
        <f t="shared" si="5"/>
        <v>9.4674556213017755</v>
      </c>
      <c r="B42" s="1">
        <f t="shared" si="0"/>
        <v>0.82374254999999996</v>
      </c>
      <c r="C42" s="1">
        <v>3.6610779999999998</v>
      </c>
      <c r="D42">
        <f t="shared" si="1"/>
        <v>0.82374254999999996</v>
      </c>
      <c r="E42">
        <f t="shared" si="2"/>
        <v>13.461971735714286</v>
      </c>
      <c r="F42">
        <f t="shared" si="6"/>
        <v>5.7661978499999995E-2</v>
      </c>
      <c r="G42" s="17">
        <f t="shared" si="3"/>
        <v>1</v>
      </c>
      <c r="H42">
        <f t="shared" si="4"/>
        <v>0.82374254999999996</v>
      </c>
    </row>
    <row r="43" spans="1:8" ht="13.5" x14ac:dyDescent="0.25">
      <c r="A43">
        <f t="shared" si="5"/>
        <v>9.7041420118343193</v>
      </c>
      <c r="B43" s="1">
        <f t="shared" si="0"/>
        <v>0.80020597500000001</v>
      </c>
      <c r="C43" s="1">
        <v>3.5564710000000002</v>
      </c>
      <c r="D43">
        <f t="shared" si="1"/>
        <v>0.80020597500000001</v>
      </c>
      <c r="E43">
        <f t="shared" si="2"/>
        <v>13.485508310714286</v>
      </c>
      <c r="F43">
        <f t="shared" si="6"/>
        <v>5.6014418249999996E-2</v>
      </c>
      <c r="G43" s="17">
        <f t="shared" si="3"/>
        <v>1</v>
      </c>
      <c r="H43">
        <f t="shared" si="4"/>
        <v>0.80020597500000001</v>
      </c>
    </row>
    <row r="44" spans="1:8" ht="13.5" x14ac:dyDescent="0.25">
      <c r="A44">
        <f t="shared" si="5"/>
        <v>9.9408284023668632</v>
      </c>
      <c r="B44" s="1">
        <f t="shared" si="0"/>
        <v>0.80491522500000001</v>
      </c>
      <c r="C44" s="1">
        <v>3.5774010000000001</v>
      </c>
      <c r="D44">
        <f t="shared" si="1"/>
        <v>0.80491522500000001</v>
      </c>
      <c r="E44">
        <f t="shared" si="2"/>
        <v>13.480799060714286</v>
      </c>
      <c r="F44">
        <f t="shared" si="6"/>
        <v>5.6344065749999998E-2</v>
      </c>
      <c r="G44" s="17">
        <f t="shared" si="3"/>
        <v>1</v>
      </c>
      <c r="H44">
        <f t="shared" si="4"/>
        <v>0.80491522500000001</v>
      </c>
    </row>
    <row r="45" spans="1:8" ht="13.5" x14ac:dyDescent="0.25">
      <c r="A45">
        <f t="shared" si="5"/>
        <v>10.177514792899407</v>
      </c>
      <c r="B45" s="1">
        <f t="shared" si="0"/>
        <v>0.73901497500000002</v>
      </c>
      <c r="C45" s="1">
        <v>3.2845110000000002</v>
      </c>
      <c r="D45">
        <f t="shared" si="1"/>
        <v>0.73901497500000002</v>
      </c>
      <c r="E45">
        <f t="shared" si="2"/>
        <v>13.546699310714287</v>
      </c>
      <c r="F45">
        <f t="shared" si="6"/>
        <v>5.1731048250000002E-2</v>
      </c>
      <c r="G45" s="17">
        <f t="shared" si="3"/>
        <v>1</v>
      </c>
      <c r="H45">
        <f t="shared" si="4"/>
        <v>0.73901497500000002</v>
      </c>
    </row>
    <row r="46" spans="1:8" ht="13.5" x14ac:dyDescent="0.25">
      <c r="A46">
        <f t="shared" si="5"/>
        <v>10.414201183431951</v>
      </c>
      <c r="B46" s="1">
        <f t="shared" si="0"/>
        <v>0.60251040000000011</v>
      </c>
      <c r="C46" s="1">
        <v>2.6778240000000002</v>
      </c>
      <c r="D46">
        <f t="shared" si="1"/>
        <v>0.60251040000000011</v>
      </c>
      <c r="E46">
        <f t="shared" si="2"/>
        <v>13.683203885714287</v>
      </c>
      <c r="F46">
        <f t="shared" si="6"/>
        <v>4.2175728000000003E-2</v>
      </c>
      <c r="G46" s="17">
        <f t="shared" si="3"/>
        <v>1</v>
      </c>
      <c r="H46">
        <f t="shared" si="4"/>
        <v>0.60251040000000011</v>
      </c>
    </row>
    <row r="47" spans="1:8" ht="13.5" x14ac:dyDescent="0.25">
      <c r="A47">
        <f t="shared" si="5"/>
        <v>10.650887573964495</v>
      </c>
      <c r="B47" s="1">
        <f t="shared" si="0"/>
        <v>0.36603202499999998</v>
      </c>
      <c r="C47" s="1">
        <v>1.6268089999999999</v>
      </c>
      <c r="D47">
        <f t="shared" si="1"/>
        <v>0.36603202499999998</v>
      </c>
      <c r="E47">
        <f t="shared" si="2"/>
        <v>13.919682260714286</v>
      </c>
      <c r="F47">
        <f t="shared" si="6"/>
        <v>2.5622241749999997E-2</v>
      </c>
      <c r="G47" s="17">
        <f t="shared" si="3"/>
        <v>1</v>
      </c>
      <c r="H47">
        <f t="shared" si="4"/>
        <v>0.36603202499999998</v>
      </c>
    </row>
    <row r="48" spans="1:8" ht="13.5" x14ac:dyDescent="0.25">
      <c r="A48">
        <f t="shared" si="5"/>
        <v>10.887573964497038</v>
      </c>
      <c r="B48" s="1">
        <f t="shared" si="0"/>
        <v>0.44139149999999999</v>
      </c>
      <c r="C48" s="1">
        <v>1.96174</v>
      </c>
      <c r="D48">
        <f t="shared" si="1"/>
        <v>0.44139149999999999</v>
      </c>
      <c r="E48">
        <f t="shared" si="2"/>
        <v>13.844322785714287</v>
      </c>
      <c r="F48">
        <f t="shared" si="6"/>
        <v>3.0897404999999999E-2</v>
      </c>
      <c r="G48" s="17">
        <f t="shared" si="3"/>
        <v>1</v>
      </c>
      <c r="H48">
        <f t="shared" si="4"/>
        <v>0.44139149999999999</v>
      </c>
    </row>
    <row r="49" spans="1:8" ht="13.5" x14ac:dyDescent="0.25">
      <c r="A49">
        <f t="shared" si="5"/>
        <v>11.124260355029582</v>
      </c>
      <c r="B49" s="1">
        <f t="shared" si="0"/>
        <v>0.53289540000000002</v>
      </c>
      <c r="C49" s="1">
        <v>2.3684240000000001</v>
      </c>
      <c r="D49">
        <f t="shared" si="1"/>
        <v>0.53289540000000002</v>
      </c>
      <c r="E49">
        <f t="shared" si="2"/>
        <v>13.752818885714287</v>
      </c>
      <c r="F49">
        <f t="shared" si="6"/>
        <v>3.7302677999999999E-2</v>
      </c>
      <c r="G49" s="17">
        <f t="shared" si="3"/>
        <v>1</v>
      </c>
      <c r="H49">
        <f t="shared" si="4"/>
        <v>0.53289540000000002</v>
      </c>
    </row>
    <row r="50" spans="1:8" ht="13.5" x14ac:dyDescent="0.25">
      <c r="A50">
        <f t="shared" si="5"/>
        <v>11.360946745562126</v>
      </c>
      <c r="B50" s="1">
        <f t="shared" si="0"/>
        <v>0.62440470000000003</v>
      </c>
      <c r="C50" s="1">
        <v>2.7751320000000002</v>
      </c>
      <c r="D50">
        <f t="shared" si="1"/>
        <v>0.62440470000000003</v>
      </c>
      <c r="E50">
        <f t="shared" si="2"/>
        <v>13.661309585714287</v>
      </c>
      <c r="F50">
        <f t="shared" si="6"/>
        <v>4.3708328999999997E-2</v>
      </c>
      <c r="G50" s="17">
        <f t="shared" si="3"/>
        <v>1</v>
      </c>
      <c r="H50">
        <f t="shared" si="4"/>
        <v>0.62440470000000003</v>
      </c>
    </row>
    <row r="51" spans="1:8" ht="13.5" x14ac:dyDescent="0.25">
      <c r="A51">
        <f t="shared" si="5"/>
        <v>11.59763313609467</v>
      </c>
      <c r="B51" s="1">
        <f t="shared" si="0"/>
        <v>0.71052884999999999</v>
      </c>
      <c r="C51" s="1">
        <v>3.1579060000000001</v>
      </c>
      <c r="D51">
        <f t="shared" si="1"/>
        <v>0.71052884999999999</v>
      </c>
      <c r="E51">
        <f t="shared" si="2"/>
        <v>13.575185435714287</v>
      </c>
      <c r="F51">
        <f t="shared" si="6"/>
        <v>4.9737019499999993E-2</v>
      </c>
      <c r="G51" s="17">
        <f t="shared" si="3"/>
        <v>1</v>
      </c>
      <c r="H51">
        <f t="shared" si="4"/>
        <v>0.71052884999999999</v>
      </c>
    </row>
    <row r="52" spans="1:8" ht="13.5" x14ac:dyDescent="0.25">
      <c r="A52">
        <f t="shared" si="5"/>
        <v>11.834319526627214</v>
      </c>
      <c r="B52" s="1">
        <f t="shared" si="0"/>
        <v>0.78588832500000005</v>
      </c>
      <c r="C52" s="1">
        <v>3.4928370000000002</v>
      </c>
      <c r="D52">
        <f t="shared" si="1"/>
        <v>0.78588832500000005</v>
      </c>
      <c r="E52">
        <f t="shared" si="2"/>
        <v>13.499825960714286</v>
      </c>
      <c r="F52">
        <f t="shared" si="6"/>
        <v>5.5012182749999999E-2</v>
      </c>
      <c r="G52" s="17">
        <f t="shared" si="3"/>
        <v>1</v>
      </c>
      <c r="H52">
        <f t="shared" si="4"/>
        <v>0.78588832500000005</v>
      </c>
    </row>
    <row r="53" spans="1:8" ht="13.5" x14ac:dyDescent="0.25">
      <c r="A53">
        <f t="shared" si="5"/>
        <v>12.071005917159757</v>
      </c>
      <c r="B53" s="1">
        <f t="shared" si="0"/>
        <v>0.85047727500000003</v>
      </c>
      <c r="C53" s="1">
        <v>3.7798989999999999</v>
      </c>
      <c r="D53">
        <f t="shared" si="1"/>
        <v>0.85047727500000003</v>
      </c>
      <c r="E53">
        <f t="shared" si="2"/>
        <v>13.435237010714287</v>
      </c>
      <c r="F53">
        <f t="shared" si="6"/>
        <v>5.9533409250000002E-2</v>
      </c>
      <c r="G53" s="17">
        <f t="shared" si="3"/>
        <v>1</v>
      </c>
      <c r="H53">
        <f t="shared" si="4"/>
        <v>0.85047727500000003</v>
      </c>
    </row>
    <row r="54" spans="1:8" ht="13.5" x14ac:dyDescent="0.25">
      <c r="A54">
        <f t="shared" si="5"/>
        <v>12.307692307692301</v>
      </c>
      <c r="B54" s="1">
        <f t="shared" si="0"/>
        <v>0.861242175</v>
      </c>
      <c r="C54" s="1">
        <v>3.8277429999999999</v>
      </c>
      <c r="D54">
        <f t="shared" si="1"/>
        <v>0.861242175</v>
      </c>
      <c r="E54">
        <f t="shared" si="2"/>
        <v>13.424472110714287</v>
      </c>
      <c r="F54">
        <f t="shared" si="6"/>
        <v>6.0286952249999998E-2</v>
      </c>
      <c r="G54" s="17">
        <f t="shared" si="3"/>
        <v>1</v>
      </c>
      <c r="H54">
        <f t="shared" si="4"/>
        <v>0.861242175</v>
      </c>
    </row>
    <row r="55" spans="1:8" ht="13.5" x14ac:dyDescent="0.25">
      <c r="A55">
        <f t="shared" si="5"/>
        <v>12.544378698224845</v>
      </c>
      <c r="B55" s="1">
        <f t="shared" si="0"/>
        <v>0.861242175</v>
      </c>
      <c r="C55" s="1">
        <v>3.8277429999999999</v>
      </c>
      <c r="D55">
        <f t="shared" si="1"/>
        <v>0.861242175</v>
      </c>
      <c r="E55">
        <f t="shared" si="2"/>
        <v>13.424472110714287</v>
      </c>
      <c r="F55">
        <f t="shared" si="6"/>
        <v>6.0286952249999998E-2</v>
      </c>
      <c r="G55" s="17">
        <f t="shared" si="3"/>
        <v>1</v>
      </c>
      <c r="H55">
        <f t="shared" si="4"/>
        <v>0.861242175</v>
      </c>
    </row>
    <row r="56" spans="1:8" ht="13.5" x14ac:dyDescent="0.25">
      <c r="A56">
        <f t="shared" si="5"/>
        <v>12.781065088757389</v>
      </c>
      <c r="B56" s="1">
        <f t="shared" si="0"/>
        <v>0.82894770000000007</v>
      </c>
      <c r="C56" s="1">
        <v>3.684212</v>
      </c>
      <c r="D56">
        <f t="shared" si="1"/>
        <v>0.82894770000000007</v>
      </c>
      <c r="E56">
        <f t="shared" si="2"/>
        <v>13.456766585714286</v>
      </c>
      <c r="F56">
        <f t="shared" si="6"/>
        <v>5.8026339000000003E-2</v>
      </c>
      <c r="G56" s="17">
        <f t="shared" si="3"/>
        <v>1</v>
      </c>
      <c r="H56">
        <f t="shared" si="4"/>
        <v>0.82894770000000007</v>
      </c>
    </row>
    <row r="57" spans="1:8" ht="13.5" x14ac:dyDescent="0.25">
      <c r="A57">
        <f t="shared" si="5"/>
        <v>13.017751479289933</v>
      </c>
      <c r="B57" s="1">
        <f t="shared" si="0"/>
        <v>0.78050317499999999</v>
      </c>
      <c r="C57" s="1">
        <v>3.4689030000000001</v>
      </c>
      <c r="D57">
        <f t="shared" si="1"/>
        <v>0.78050317499999999</v>
      </c>
      <c r="E57">
        <f t="shared" si="2"/>
        <v>13.505211110714287</v>
      </c>
      <c r="F57">
        <f t="shared" si="6"/>
        <v>5.4635222249999997E-2</v>
      </c>
      <c r="G57" s="17">
        <f t="shared" si="3"/>
        <v>1</v>
      </c>
      <c r="H57">
        <f t="shared" si="4"/>
        <v>0.78050317499999999</v>
      </c>
    </row>
    <row r="58" spans="1:8" ht="13.5" x14ac:dyDescent="0.25">
      <c r="A58">
        <f t="shared" si="5"/>
        <v>13.254437869822477</v>
      </c>
      <c r="B58" s="1">
        <f t="shared" si="0"/>
        <v>0.79665322500000002</v>
      </c>
      <c r="C58" s="1">
        <v>3.5406810000000002</v>
      </c>
      <c r="D58">
        <f t="shared" si="1"/>
        <v>0.79665322500000002</v>
      </c>
      <c r="E58">
        <f t="shared" si="2"/>
        <v>13.489061060714286</v>
      </c>
      <c r="F58">
        <f t="shared" si="6"/>
        <v>5.5765725750000002E-2</v>
      </c>
      <c r="G58" s="17">
        <f t="shared" si="3"/>
        <v>1</v>
      </c>
      <c r="H58">
        <f t="shared" si="4"/>
        <v>0.79665322500000002</v>
      </c>
    </row>
    <row r="59" spans="1:8" ht="13.5" x14ac:dyDescent="0.25">
      <c r="A59">
        <f t="shared" si="5"/>
        <v>13.49112426035502</v>
      </c>
      <c r="B59" s="1">
        <f t="shared" si="0"/>
        <v>0.79126807500000007</v>
      </c>
      <c r="C59" s="1">
        <v>3.5167470000000001</v>
      </c>
      <c r="D59">
        <f t="shared" si="1"/>
        <v>0.79126807500000007</v>
      </c>
      <c r="E59">
        <f t="shared" si="2"/>
        <v>13.494446210714287</v>
      </c>
      <c r="F59">
        <f t="shared" si="6"/>
        <v>5.5388765249999999E-2</v>
      </c>
      <c r="G59" s="17">
        <f t="shared" si="3"/>
        <v>1</v>
      </c>
      <c r="H59">
        <f t="shared" si="4"/>
        <v>0.79126807500000007</v>
      </c>
    </row>
    <row r="60" spans="1:8" ht="13.5" x14ac:dyDescent="0.25">
      <c r="A60">
        <f t="shared" si="5"/>
        <v>13.727810650887564</v>
      </c>
      <c r="B60" s="1">
        <f t="shared" si="0"/>
        <v>0.78588832500000005</v>
      </c>
      <c r="C60" s="1">
        <v>3.4928370000000002</v>
      </c>
      <c r="D60">
        <f t="shared" si="1"/>
        <v>0.78588832500000005</v>
      </c>
      <c r="E60">
        <f t="shared" si="2"/>
        <v>13.499825960714286</v>
      </c>
      <c r="F60">
        <f t="shared" si="6"/>
        <v>5.5012182749999999E-2</v>
      </c>
      <c r="G60" s="17">
        <f t="shared" si="3"/>
        <v>1</v>
      </c>
      <c r="H60">
        <f t="shared" si="4"/>
        <v>0.78588832500000005</v>
      </c>
    </row>
    <row r="61" spans="1:8" ht="13.5" x14ac:dyDescent="0.25">
      <c r="A61">
        <f t="shared" si="5"/>
        <v>13.964497041420108</v>
      </c>
      <c r="B61" s="1">
        <f t="shared" si="0"/>
        <v>0.85047727500000003</v>
      </c>
      <c r="C61" s="1">
        <v>3.7798989999999999</v>
      </c>
      <c r="D61">
        <f t="shared" si="1"/>
        <v>0.85047727500000003</v>
      </c>
      <c r="E61">
        <f t="shared" si="2"/>
        <v>13.435237010714287</v>
      </c>
      <c r="F61">
        <f t="shared" si="6"/>
        <v>5.9533409250000002E-2</v>
      </c>
      <c r="G61" s="17">
        <f t="shared" si="3"/>
        <v>1</v>
      </c>
      <c r="H61">
        <f t="shared" si="4"/>
        <v>0.85047727500000003</v>
      </c>
    </row>
    <row r="62" spans="1:8" ht="13.5" x14ac:dyDescent="0.25">
      <c r="A62">
        <f t="shared" si="5"/>
        <v>14.201183431952652</v>
      </c>
      <c r="B62" s="1">
        <f t="shared" si="0"/>
        <v>0.82356255</v>
      </c>
      <c r="C62" s="1">
        <v>3.6602779999999999</v>
      </c>
      <c r="D62">
        <f t="shared" si="1"/>
        <v>0.82356255</v>
      </c>
      <c r="E62">
        <f t="shared" si="2"/>
        <v>13.462151735714286</v>
      </c>
      <c r="F62">
        <f t="shared" si="6"/>
        <v>5.7649378499999994E-2</v>
      </c>
      <c r="G62" s="17">
        <f t="shared" si="3"/>
        <v>1</v>
      </c>
      <c r="H62">
        <f t="shared" si="4"/>
        <v>0.82356255</v>
      </c>
    </row>
    <row r="63" spans="1:8" ht="13.5" x14ac:dyDescent="0.25">
      <c r="A63">
        <f t="shared" si="5"/>
        <v>14.437869822485196</v>
      </c>
      <c r="B63" s="1">
        <f t="shared" si="0"/>
        <v>0.82894770000000007</v>
      </c>
      <c r="C63" s="1">
        <v>3.684212</v>
      </c>
      <c r="D63">
        <f t="shared" si="1"/>
        <v>0.82894770000000007</v>
      </c>
      <c r="E63">
        <f t="shared" si="2"/>
        <v>13.456766585714286</v>
      </c>
      <c r="F63">
        <f t="shared" si="6"/>
        <v>5.8026339000000003E-2</v>
      </c>
      <c r="G63" s="17">
        <f t="shared" si="3"/>
        <v>1</v>
      </c>
      <c r="H63">
        <f t="shared" si="4"/>
        <v>0.82894770000000007</v>
      </c>
    </row>
    <row r="64" spans="1:8" ht="13.5" x14ac:dyDescent="0.25">
      <c r="A64">
        <f t="shared" si="5"/>
        <v>14.674556213017739</v>
      </c>
      <c r="B64" s="1">
        <f t="shared" si="0"/>
        <v>0.753588225</v>
      </c>
      <c r="C64" s="1">
        <v>3.349281</v>
      </c>
      <c r="D64">
        <f t="shared" si="1"/>
        <v>0.753588225</v>
      </c>
      <c r="E64">
        <f t="shared" si="2"/>
        <v>13.532126060714287</v>
      </c>
      <c r="F64">
        <f t="shared" si="6"/>
        <v>5.2751175749999997E-2</v>
      </c>
      <c r="G64" s="17">
        <f t="shared" si="3"/>
        <v>1</v>
      </c>
      <c r="H64">
        <f t="shared" si="4"/>
        <v>0.753588225</v>
      </c>
    </row>
    <row r="65" spans="1:8" ht="13.5" x14ac:dyDescent="0.25">
      <c r="A65">
        <f t="shared" si="5"/>
        <v>14.911242603550283</v>
      </c>
      <c r="B65" s="1">
        <f t="shared" si="0"/>
        <v>0.59748975000000004</v>
      </c>
      <c r="C65" s="1">
        <v>2.65551</v>
      </c>
      <c r="D65">
        <f t="shared" si="1"/>
        <v>0.59748975000000004</v>
      </c>
      <c r="E65">
        <f t="shared" si="2"/>
        <v>13.688224535714287</v>
      </c>
      <c r="F65">
        <f t="shared" si="6"/>
        <v>4.1824282500000004E-2</v>
      </c>
      <c r="G65" s="17">
        <f t="shared" si="3"/>
        <v>1</v>
      </c>
      <c r="H65">
        <f t="shared" si="4"/>
        <v>0.59748975000000004</v>
      </c>
    </row>
    <row r="66" spans="1:8" ht="13.5" x14ac:dyDescent="0.25">
      <c r="A66">
        <f t="shared" si="5"/>
        <v>15.147928994082827</v>
      </c>
      <c r="B66" s="1">
        <f t="shared" ref="B66:B129" si="7">C66*$U$3</f>
        <v>0.56519527500000011</v>
      </c>
      <c r="C66" s="1">
        <v>2.5119790000000002</v>
      </c>
      <c r="D66">
        <f t="shared" ref="D66:D129" si="8">+B66*$V$3</f>
        <v>0.56519527500000011</v>
      </c>
      <c r="E66">
        <f t="shared" ref="E66:E129" si="9">$V$5-D66</f>
        <v>13.720519010714286</v>
      </c>
      <c r="F66">
        <f t="shared" si="6"/>
        <v>3.9563669250000003E-2</v>
      </c>
      <c r="G66" s="17">
        <f t="shared" ref="G66:G129" si="10">1-F66*$V$6</f>
        <v>1</v>
      </c>
      <c r="H66">
        <f t="shared" ref="H66:H129" si="11">D66*G66</f>
        <v>0.56519527500000011</v>
      </c>
    </row>
    <row r="67" spans="1:8" ht="13.5" x14ac:dyDescent="0.25">
      <c r="A67">
        <f t="shared" ref="A67:A130" si="12">+A66+$N$11</f>
        <v>15.384615384615371</v>
      </c>
      <c r="B67" s="1">
        <f t="shared" si="7"/>
        <v>0.57057502500000001</v>
      </c>
      <c r="C67" s="1">
        <v>2.5358890000000001</v>
      </c>
      <c r="D67">
        <f t="shared" si="8"/>
        <v>0.57057502500000001</v>
      </c>
      <c r="E67">
        <f t="shared" si="9"/>
        <v>13.715139260714286</v>
      </c>
      <c r="F67">
        <f t="shared" ref="F67:F130" si="13">D67/$V$5</f>
        <v>3.9940251749999996E-2</v>
      </c>
      <c r="G67" s="17">
        <f t="shared" si="10"/>
        <v>1</v>
      </c>
      <c r="H67">
        <f t="shared" si="11"/>
        <v>0.57057502500000001</v>
      </c>
    </row>
    <row r="68" spans="1:8" ht="13.5" x14ac:dyDescent="0.25">
      <c r="A68">
        <f t="shared" si="12"/>
        <v>15.621301775147915</v>
      </c>
      <c r="B68" s="1">
        <f t="shared" si="7"/>
        <v>0.59210459999999998</v>
      </c>
      <c r="C68" s="1">
        <v>2.6315759999999999</v>
      </c>
      <c r="D68">
        <f t="shared" si="8"/>
        <v>0.59210459999999998</v>
      </c>
      <c r="E68">
        <f t="shared" si="9"/>
        <v>13.693609685714286</v>
      </c>
      <c r="F68">
        <f t="shared" si="13"/>
        <v>4.1447321999999995E-2</v>
      </c>
      <c r="G68" s="17">
        <f t="shared" si="10"/>
        <v>1</v>
      </c>
      <c r="H68">
        <f t="shared" si="11"/>
        <v>0.59210459999999998</v>
      </c>
    </row>
    <row r="69" spans="1:8" ht="13.5" x14ac:dyDescent="0.25">
      <c r="A69">
        <f t="shared" si="12"/>
        <v>15.857988165680458</v>
      </c>
      <c r="B69" s="1">
        <f t="shared" si="7"/>
        <v>0.59748975000000004</v>
      </c>
      <c r="C69" s="1">
        <v>2.65551</v>
      </c>
      <c r="D69">
        <f t="shared" si="8"/>
        <v>0.59748975000000004</v>
      </c>
      <c r="E69">
        <f t="shared" si="9"/>
        <v>13.688224535714287</v>
      </c>
      <c r="F69">
        <f t="shared" si="13"/>
        <v>4.1824282500000004E-2</v>
      </c>
      <c r="G69" s="17">
        <f t="shared" si="10"/>
        <v>1</v>
      </c>
      <c r="H69">
        <f t="shared" si="11"/>
        <v>0.59748975000000004</v>
      </c>
    </row>
    <row r="70" spans="1:8" ht="13.5" x14ac:dyDescent="0.25">
      <c r="A70">
        <f t="shared" si="12"/>
        <v>16.094674556213004</v>
      </c>
      <c r="B70" s="1">
        <f t="shared" si="7"/>
        <v>0.60825465000000001</v>
      </c>
      <c r="C70" s="1">
        <v>2.703354</v>
      </c>
      <c r="D70">
        <f t="shared" si="8"/>
        <v>0.60825465000000001</v>
      </c>
      <c r="E70">
        <f t="shared" si="9"/>
        <v>13.677459635714287</v>
      </c>
      <c r="F70">
        <f t="shared" si="13"/>
        <v>4.2577825499999999E-2</v>
      </c>
      <c r="G70" s="17">
        <f t="shared" si="10"/>
        <v>1</v>
      </c>
      <c r="H70">
        <f t="shared" si="11"/>
        <v>0.60825465000000001</v>
      </c>
    </row>
    <row r="71" spans="1:8" ht="13.5" x14ac:dyDescent="0.25">
      <c r="A71">
        <f t="shared" si="12"/>
        <v>16.331360946745548</v>
      </c>
      <c r="B71" s="1">
        <f t="shared" si="7"/>
        <v>0.62440470000000003</v>
      </c>
      <c r="C71" s="1">
        <v>2.7751320000000002</v>
      </c>
      <c r="D71">
        <f t="shared" si="8"/>
        <v>0.62440470000000003</v>
      </c>
      <c r="E71">
        <f t="shared" si="9"/>
        <v>13.661309585714287</v>
      </c>
      <c r="F71">
        <f t="shared" si="13"/>
        <v>4.3708328999999997E-2</v>
      </c>
      <c r="G71" s="17">
        <f t="shared" si="10"/>
        <v>1</v>
      </c>
      <c r="H71">
        <f t="shared" si="11"/>
        <v>0.62440470000000003</v>
      </c>
    </row>
    <row r="72" spans="1:8" ht="13.5" x14ac:dyDescent="0.25">
      <c r="A72">
        <f t="shared" si="12"/>
        <v>16.568047337278092</v>
      </c>
      <c r="B72" s="1">
        <f t="shared" si="7"/>
        <v>0.645934275</v>
      </c>
      <c r="C72" s="1">
        <v>2.870819</v>
      </c>
      <c r="D72">
        <f t="shared" si="8"/>
        <v>0.645934275</v>
      </c>
      <c r="E72">
        <f t="shared" si="9"/>
        <v>13.639780010714286</v>
      </c>
      <c r="F72">
        <f t="shared" si="13"/>
        <v>4.5215399249999996E-2</v>
      </c>
      <c r="G72" s="17">
        <f t="shared" si="10"/>
        <v>1</v>
      </c>
      <c r="H72">
        <f t="shared" si="11"/>
        <v>0.645934275</v>
      </c>
    </row>
    <row r="73" spans="1:8" ht="13.5" x14ac:dyDescent="0.25">
      <c r="A73">
        <f t="shared" si="12"/>
        <v>16.804733727810635</v>
      </c>
      <c r="B73" s="1">
        <f t="shared" si="7"/>
        <v>0.66746407500000005</v>
      </c>
      <c r="C73" s="1">
        <v>2.966507</v>
      </c>
      <c r="D73">
        <f t="shared" si="8"/>
        <v>0.66746407500000005</v>
      </c>
      <c r="E73">
        <f t="shared" si="9"/>
        <v>13.618250210714287</v>
      </c>
      <c r="F73">
        <f t="shared" si="13"/>
        <v>4.6722485250000001E-2</v>
      </c>
      <c r="G73" s="17">
        <f t="shared" si="10"/>
        <v>1</v>
      </c>
      <c r="H73">
        <f t="shared" si="11"/>
        <v>0.66746407500000005</v>
      </c>
    </row>
    <row r="74" spans="1:8" ht="13.5" x14ac:dyDescent="0.25">
      <c r="A74">
        <f t="shared" si="12"/>
        <v>17.041420118343179</v>
      </c>
      <c r="B74" s="1">
        <f t="shared" si="7"/>
        <v>0.62978445000000005</v>
      </c>
      <c r="C74" s="1">
        <v>2.799042</v>
      </c>
      <c r="D74">
        <f t="shared" si="8"/>
        <v>0.62978445000000005</v>
      </c>
      <c r="E74">
        <f t="shared" si="9"/>
        <v>13.655929835714286</v>
      </c>
      <c r="F74">
        <f t="shared" si="13"/>
        <v>4.4084911500000004E-2</v>
      </c>
      <c r="G74" s="17">
        <f t="shared" si="10"/>
        <v>1</v>
      </c>
      <c r="H74">
        <f t="shared" si="11"/>
        <v>0.62978445000000005</v>
      </c>
    </row>
    <row r="75" spans="1:8" ht="13.5" x14ac:dyDescent="0.25">
      <c r="A75">
        <f t="shared" si="12"/>
        <v>17.278106508875723</v>
      </c>
      <c r="B75" s="1">
        <f t="shared" si="7"/>
        <v>0.9419867999999999</v>
      </c>
      <c r="C75" s="1">
        <v>4.1866079999999997</v>
      </c>
      <c r="D75">
        <f t="shared" si="8"/>
        <v>0.9419867999999999</v>
      </c>
      <c r="E75">
        <f t="shared" si="9"/>
        <v>13.343727485714286</v>
      </c>
      <c r="F75">
        <f t="shared" si="13"/>
        <v>6.5939075999999985E-2</v>
      </c>
      <c r="G75" s="17">
        <f t="shared" si="10"/>
        <v>1</v>
      </c>
      <c r="H75">
        <f t="shared" si="11"/>
        <v>0.9419867999999999</v>
      </c>
    </row>
    <row r="76" spans="1:8" ht="13.5" x14ac:dyDescent="0.25">
      <c r="A76">
        <f t="shared" si="12"/>
        <v>17.514792899408267</v>
      </c>
      <c r="B76" s="1">
        <f t="shared" si="7"/>
        <v>1.5448563</v>
      </c>
      <c r="C76" s="1">
        <v>6.866028</v>
      </c>
      <c r="D76">
        <f t="shared" si="8"/>
        <v>1.5448563</v>
      </c>
      <c r="E76">
        <f t="shared" si="9"/>
        <v>12.740857985714287</v>
      </c>
      <c r="F76">
        <f t="shared" si="13"/>
        <v>0.10813994099999999</v>
      </c>
      <c r="G76" s="17">
        <f t="shared" si="10"/>
        <v>1</v>
      </c>
      <c r="H76">
        <f t="shared" si="11"/>
        <v>1.5448563</v>
      </c>
    </row>
    <row r="77" spans="1:8" ht="13.5" x14ac:dyDescent="0.25">
      <c r="A77">
        <f t="shared" si="12"/>
        <v>17.751479289940811</v>
      </c>
      <c r="B77" s="1">
        <f t="shared" si="7"/>
        <v>2.1961703250000002</v>
      </c>
      <c r="C77" s="1">
        <v>9.7607569999999999</v>
      </c>
      <c r="D77">
        <f t="shared" si="8"/>
        <v>2.1961703250000002</v>
      </c>
      <c r="E77">
        <f t="shared" si="9"/>
        <v>12.089543960714286</v>
      </c>
      <c r="F77">
        <f t="shared" si="13"/>
        <v>0.15373192275</v>
      </c>
      <c r="G77" s="17">
        <f t="shared" si="10"/>
        <v>1</v>
      </c>
      <c r="H77">
        <f t="shared" si="11"/>
        <v>2.1961703250000002</v>
      </c>
    </row>
    <row r="78" spans="1:8" ht="13.5" x14ac:dyDescent="0.25">
      <c r="A78">
        <f t="shared" si="12"/>
        <v>17.988165680473355</v>
      </c>
      <c r="B78" s="1">
        <f t="shared" si="7"/>
        <v>0.22500000000000001</v>
      </c>
      <c r="C78" s="1">
        <v>1</v>
      </c>
      <c r="D78">
        <f t="shared" si="8"/>
        <v>0.22500000000000001</v>
      </c>
      <c r="E78">
        <f t="shared" si="9"/>
        <v>14.060714285714287</v>
      </c>
      <c r="F78">
        <f t="shared" si="13"/>
        <v>1.575E-2</v>
      </c>
      <c r="G78" s="17">
        <f t="shared" si="10"/>
        <v>1</v>
      </c>
      <c r="H78">
        <f t="shared" si="11"/>
        <v>0.22500000000000001</v>
      </c>
    </row>
    <row r="79" spans="1:8" ht="13.5" x14ac:dyDescent="0.25">
      <c r="A79">
        <f t="shared" si="12"/>
        <v>18.224852071005898</v>
      </c>
      <c r="B79" s="1">
        <f t="shared" si="7"/>
        <v>1.53947115</v>
      </c>
      <c r="C79" s="1">
        <v>6.8420940000000003</v>
      </c>
      <c r="D79">
        <f t="shared" si="8"/>
        <v>1.53947115</v>
      </c>
      <c r="E79">
        <f t="shared" si="9"/>
        <v>12.746243135714286</v>
      </c>
      <c r="F79">
        <f t="shared" si="13"/>
        <v>0.10776298049999999</v>
      </c>
      <c r="G79" s="17">
        <f t="shared" si="10"/>
        <v>1</v>
      </c>
      <c r="H79">
        <f t="shared" si="11"/>
        <v>1.53947115</v>
      </c>
    </row>
    <row r="80" spans="1:8" ht="13.5" x14ac:dyDescent="0.25">
      <c r="A80">
        <f t="shared" si="12"/>
        <v>18.461538461538442</v>
      </c>
      <c r="B80" s="1">
        <f t="shared" si="7"/>
        <v>0.65669917499999997</v>
      </c>
      <c r="C80" s="1">
        <v>2.918663</v>
      </c>
      <c r="D80">
        <f t="shared" si="8"/>
        <v>0.65669917499999997</v>
      </c>
      <c r="E80">
        <f t="shared" si="9"/>
        <v>13.629015110714287</v>
      </c>
      <c r="F80">
        <f t="shared" si="13"/>
        <v>4.5968942249999999E-2</v>
      </c>
      <c r="G80" s="17">
        <f t="shared" si="10"/>
        <v>1</v>
      </c>
      <c r="H80">
        <f t="shared" si="11"/>
        <v>0.65669917499999997</v>
      </c>
    </row>
    <row r="81" spans="1:8" ht="13.5" x14ac:dyDescent="0.25">
      <c r="A81">
        <f t="shared" si="12"/>
        <v>18.698224852070986</v>
      </c>
      <c r="B81" s="1">
        <f t="shared" si="7"/>
        <v>4.8450037500000001E-3</v>
      </c>
      <c r="C81" s="2">
        <v>2.153335E-2</v>
      </c>
      <c r="D81">
        <f t="shared" si="8"/>
        <v>4.8450037500000001E-3</v>
      </c>
      <c r="E81">
        <f t="shared" si="9"/>
        <v>14.280869281964286</v>
      </c>
      <c r="F81">
        <f t="shared" si="13"/>
        <v>3.3915026250000001E-4</v>
      </c>
      <c r="G81" s="17">
        <f t="shared" si="10"/>
        <v>1</v>
      </c>
      <c r="H81">
        <f t="shared" si="11"/>
        <v>4.8450037500000001E-3</v>
      </c>
    </row>
    <row r="82" spans="1:8" ht="13.5" x14ac:dyDescent="0.25">
      <c r="A82">
        <f t="shared" si="12"/>
        <v>18.93491124260353</v>
      </c>
      <c r="B82" s="1">
        <f t="shared" si="7"/>
        <v>0</v>
      </c>
      <c r="C82" s="1">
        <v>0</v>
      </c>
      <c r="D82">
        <f t="shared" si="8"/>
        <v>0</v>
      </c>
      <c r="E82">
        <f t="shared" si="9"/>
        <v>14.285714285714286</v>
      </c>
      <c r="F82">
        <f t="shared" si="13"/>
        <v>0</v>
      </c>
      <c r="G82" s="17">
        <f t="shared" si="10"/>
        <v>1</v>
      </c>
      <c r="H82">
        <f t="shared" si="11"/>
        <v>0</v>
      </c>
    </row>
    <row r="83" spans="1:8" ht="13.5" x14ac:dyDescent="0.25">
      <c r="A83">
        <f t="shared" si="12"/>
        <v>19.171597633136074</v>
      </c>
      <c r="B83" s="1">
        <f t="shared" si="7"/>
        <v>1.2380390999999999E-2</v>
      </c>
      <c r="C83" s="2">
        <v>5.5023959999999997E-2</v>
      </c>
      <c r="D83">
        <f t="shared" si="8"/>
        <v>1.2380390999999999E-2</v>
      </c>
      <c r="E83">
        <f t="shared" si="9"/>
        <v>14.273333894714286</v>
      </c>
      <c r="F83">
        <f t="shared" si="13"/>
        <v>8.6662736999999995E-4</v>
      </c>
      <c r="G83" s="17">
        <f t="shared" si="10"/>
        <v>1</v>
      </c>
      <c r="H83">
        <f t="shared" si="11"/>
        <v>1.2380390999999999E-2</v>
      </c>
    </row>
    <row r="84" spans="1:8" ht="13.5" x14ac:dyDescent="0.25">
      <c r="A84">
        <f t="shared" si="12"/>
        <v>19.408284023668617</v>
      </c>
      <c r="B84" s="1">
        <f t="shared" si="7"/>
        <v>0.25299292500000004</v>
      </c>
      <c r="C84" s="1">
        <v>1.1244130000000001</v>
      </c>
      <c r="D84">
        <f t="shared" si="8"/>
        <v>0.25299292500000004</v>
      </c>
      <c r="E84">
        <f t="shared" si="9"/>
        <v>14.032721360714287</v>
      </c>
      <c r="F84">
        <f t="shared" si="13"/>
        <v>1.7709504750000001E-2</v>
      </c>
      <c r="G84" s="17">
        <f t="shared" si="10"/>
        <v>1</v>
      </c>
      <c r="H84">
        <f t="shared" si="11"/>
        <v>0.25299292500000004</v>
      </c>
    </row>
    <row r="85" spans="1:8" ht="13.5" x14ac:dyDescent="0.25">
      <c r="A85">
        <f t="shared" si="12"/>
        <v>19.644970414201161</v>
      </c>
      <c r="B85" s="1">
        <f t="shared" si="7"/>
        <v>0.36064687500000003</v>
      </c>
      <c r="C85" s="1">
        <v>1.602875</v>
      </c>
      <c r="D85">
        <f t="shared" si="8"/>
        <v>0.36064687500000003</v>
      </c>
      <c r="E85">
        <f t="shared" si="9"/>
        <v>13.925067410714286</v>
      </c>
      <c r="F85">
        <f t="shared" si="13"/>
        <v>2.5245281250000001E-2</v>
      </c>
      <c r="G85" s="17">
        <f t="shared" si="10"/>
        <v>1</v>
      </c>
      <c r="H85">
        <f t="shared" si="11"/>
        <v>0.36064687500000003</v>
      </c>
    </row>
    <row r="86" spans="1:8" ht="13.5" x14ac:dyDescent="0.25">
      <c r="A86">
        <f t="shared" si="12"/>
        <v>19.881656804733705</v>
      </c>
      <c r="B86" s="1">
        <f t="shared" si="7"/>
        <v>0.39832650000000003</v>
      </c>
      <c r="C86" s="1">
        <v>1.77034</v>
      </c>
      <c r="D86">
        <f t="shared" si="8"/>
        <v>0.39832650000000003</v>
      </c>
      <c r="E86">
        <f t="shared" si="9"/>
        <v>13.887387785714287</v>
      </c>
      <c r="F86">
        <f t="shared" si="13"/>
        <v>2.7882855000000002E-2</v>
      </c>
      <c r="G86" s="17">
        <f t="shared" si="10"/>
        <v>1</v>
      </c>
      <c r="H86">
        <f t="shared" si="11"/>
        <v>0.39832650000000003</v>
      </c>
    </row>
    <row r="87" spans="1:8" ht="13.5" x14ac:dyDescent="0.25">
      <c r="A87">
        <f t="shared" si="12"/>
        <v>20.118343195266249</v>
      </c>
      <c r="B87" s="1">
        <f t="shared" si="7"/>
        <v>0.38756182499999997</v>
      </c>
      <c r="C87" s="1">
        <v>1.7224969999999999</v>
      </c>
      <c r="D87">
        <f t="shared" si="8"/>
        <v>0.38756182499999997</v>
      </c>
      <c r="E87">
        <f t="shared" si="9"/>
        <v>13.898152460714286</v>
      </c>
      <c r="F87">
        <f t="shared" si="13"/>
        <v>2.7129327749999998E-2</v>
      </c>
      <c r="G87" s="17">
        <f t="shared" si="10"/>
        <v>1</v>
      </c>
      <c r="H87">
        <f t="shared" si="11"/>
        <v>0.38756182499999997</v>
      </c>
    </row>
    <row r="88" spans="1:8" ht="13.5" x14ac:dyDescent="0.25">
      <c r="A88">
        <f t="shared" si="12"/>
        <v>20.355029585798793</v>
      </c>
      <c r="B88" s="1">
        <f t="shared" si="7"/>
        <v>0.376796925</v>
      </c>
      <c r="C88" s="1">
        <v>1.6746529999999999</v>
      </c>
      <c r="D88">
        <f t="shared" si="8"/>
        <v>0.376796925</v>
      </c>
      <c r="E88">
        <f t="shared" si="9"/>
        <v>13.908917360714286</v>
      </c>
      <c r="F88">
        <f t="shared" si="13"/>
        <v>2.6375784749999999E-2</v>
      </c>
      <c r="G88" s="17">
        <f t="shared" si="10"/>
        <v>1</v>
      </c>
      <c r="H88">
        <f t="shared" si="11"/>
        <v>0.376796925</v>
      </c>
    </row>
    <row r="89" spans="1:8" ht="13.5" x14ac:dyDescent="0.25">
      <c r="A89">
        <f t="shared" si="12"/>
        <v>20.591715976331336</v>
      </c>
      <c r="B89" s="1">
        <f t="shared" si="7"/>
        <v>0.371411775</v>
      </c>
      <c r="C89" s="1">
        <v>1.650719</v>
      </c>
      <c r="D89">
        <f t="shared" si="8"/>
        <v>0.371411775</v>
      </c>
      <c r="E89">
        <f t="shared" si="9"/>
        <v>13.914302510714286</v>
      </c>
      <c r="F89">
        <f t="shared" si="13"/>
        <v>2.599882425E-2</v>
      </c>
      <c r="G89" s="17">
        <f t="shared" si="10"/>
        <v>1</v>
      </c>
      <c r="H89">
        <f t="shared" si="11"/>
        <v>0.371411775</v>
      </c>
    </row>
    <row r="90" spans="1:8" ht="13.5" x14ac:dyDescent="0.25">
      <c r="A90">
        <f t="shared" si="12"/>
        <v>20.82840236686388</v>
      </c>
      <c r="B90" s="1">
        <f t="shared" si="7"/>
        <v>0.34988197500000001</v>
      </c>
      <c r="C90" s="1">
        <v>1.5550310000000001</v>
      </c>
      <c r="D90">
        <f t="shared" si="8"/>
        <v>0.34988197500000001</v>
      </c>
      <c r="E90">
        <f t="shared" si="9"/>
        <v>13.935832310714286</v>
      </c>
      <c r="F90">
        <f t="shared" si="13"/>
        <v>2.4491738249999999E-2</v>
      </c>
      <c r="G90" s="17">
        <f t="shared" si="10"/>
        <v>1</v>
      </c>
      <c r="H90">
        <f t="shared" si="11"/>
        <v>0.34988197500000001</v>
      </c>
    </row>
    <row r="91" spans="1:8" ht="13.5" x14ac:dyDescent="0.25">
      <c r="A91">
        <f t="shared" si="12"/>
        <v>21.065088757396424</v>
      </c>
      <c r="B91" s="1">
        <f t="shared" si="7"/>
        <v>0.34449682500000001</v>
      </c>
      <c r="C91" s="1">
        <v>1.5310969999999999</v>
      </c>
      <c r="D91">
        <f t="shared" si="8"/>
        <v>0.34449682500000001</v>
      </c>
      <c r="E91">
        <f t="shared" si="9"/>
        <v>13.941217460714286</v>
      </c>
      <c r="F91">
        <f t="shared" si="13"/>
        <v>2.411477775E-2</v>
      </c>
      <c r="G91" s="17">
        <f t="shared" si="10"/>
        <v>1</v>
      </c>
      <c r="H91">
        <f t="shared" si="11"/>
        <v>0.34449682500000001</v>
      </c>
    </row>
    <row r="92" spans="1:8" ht="13.5" x14ac:dyDescent="0.25">
      <c r="A92">
        <f t="shared" si="12"/>
        <v>21.301775147928968</v>
      </c>
      <c r="B92" s="1">
        <f t="shared" si="7"/>
        <v>0.38756182499999997</v>
      </c>
      <c r="C92" s="1">
        <v>1.7224969999999999</v>
      </c>
      <c r="D92">
        <f t="shared" si="8"/>
        <v>0.38756182499999997</v>
      </c>
      <c r="E92">
        <f t="shared" si="9"/>
        <v>13.898152460714286</v>
      </c>
      <c r="F92">
        <f t="shared" si="13"/>
        <v>2.7129327749999998E-2</v>
      </c>
      <c r="G92" s="17">
        <f t="shared" si="10"/>
        <v>1</v>
      </c>
      <c r="H92">
        <f t="shared" si="11"/>
        <v>0.38756182499999997</v>
      </c>
    </row>
    <row r="93" spans="1:8" ht="13.5" x14ac:dyDescent="0.25">
      <c r="A93">
        <f t="shared" si="12"/>
        <v>21.538461538461512</v>
      </c>
      <c r="B93" s="1">
        <f t="shared" si="7"/>
        <v>0.43600634999999999</v>
      </c>
      <c r="C93" s="1">
        <v>1.9378059999999999</v>
      </c>
      <c r="D93">
        <f t="shared" si="8"/>
        <v>0.43600634999999999</v>
      </c>
      <c r="E93">
        <f t="shared" si="9"/>
        <v>13.849707935714287</v>
      </c>
      <c r="F93">
        <f t="shared" si="13"/>
        <v>3.0520444499999997E-2</v>
      </c>
      <c r="G93" s="17">
        <f t="shared" si="10"/>
        <v>1</v>
      </c>
      <c r="H93">
        <f t="shared" si="11"/>
        <v>0.43600634999999999</v>
      </c>
    </row>
    <row r="94" spans="1:8" ht="13.5" x14ac:dyDescent="0.25">
      <c r="A94">
        <f t="shared" si="12"/>
        <v>21.775147928994055</v>
      </c>
      <c r="B94" s="1">
        <f t="shared" si="7"/>
        <v>0.51674534999999999</v>
      </c>
      <c r="C94" s="1">
        <v>2.296646</v>
      </c>
      <c r="D94">
        <f t="shared" si="8"/>
        <v>0.51674534999999999</v>
      </c>
      <c r="E94">
        <f t="shared" si="9"/>
        <v>13.768968935714286</v>
      </c>
      <c r="F94">
        <f t="shared" si="13"/>
        <v>3.6172174499999994E-2</v>
      </c>
      <c r="G94" s="17">
        <f t="shared" si="10"/>
        <v>1</v>
      </c>
      <c r="H94">
        <f t="shared" si="11"/>
        <v>0.51674534999999999</v>
      </c>
    </row>
    <row r="95" spans="1:8" ht="13.5" x14ac:dyDescent="0.25">
      <c r="A95">
        <f t="shared" si="12"/>
        <v>22.011834319526599</v>
      </c>
      <c r="B95" s="1">
        <f t="shared" si="7"/>
        <v>0.60286949999999995</v>
      </c>
      <c r="C95" s="1">
        <v>2.6794199999999999</v>
      </c>
      <c r="D95">
        <f t="shared" si="8"/>
        <v>0.60286949999999995</v>
      </c>
      <c r="E95">
        <f t="shared" si="9"/>
        <v>13.682844785714286</v>
      </c>
      <c r="F95">
        <f t="shared" si="13"/>
        <v>4.2200864999999997E-2</v>
      </c>
      <c r="G95" s="17">
        <f t="shared" si="10"/>
        <v>1</v>
      </c>
      <c r="H95">
        <f t="shared" si="11"/>
        <v>0.60286949999999995</v>
      </c>
    </row>
    <row r="96" spans="1:8" ht="13.5" x14ac:dyDescent="0.25">
      <c r="A96">
        <f t="shared" si="12"/>
        <v>22.248520710059143</v>
      </c>
      <c r="B96" s="1">
        <f t="shared" si="7"/>
        <v>0.68899365000000001</v>
      </c>
      <c r="C96" s="1">
        <v>3.0621939999999999</v>
      </c>
      <c r="D96">
        <f t="shared" si="8"/>
        <v>0.68899365000000001</v>
      </c>
      <c r="E96">
        <f t="shared" si="9"/>
        <v>13.596720635714286</v>
      </c>
      <c r="F96">
        <f t="shared" si="13"/>
        <v>4.82295555E-2</v>
      </c>
      <c r="G96" s="17">
        <f t="shared" si="10"/>
        <v>1</v>
      </c>
      <c r="H96">
        <f t="shared" si="11"/>
        <v>0.68899365000000001</v>
      </c>
    </row>
    <row r="97" spans="1:8" ht="13.5" x14ac:dyDescent="0.25">
      <c r="A97">
        <f t="shared" si="12"/>
        <v>22.485207100591687</v>
      </c>
      <c r="B97" s="1">
        <f t="shared" si="7"/>
        <v>0.76435312499999997</v>
      </c>
      <c r="C97" s="1">
        <v>3.397125</v>
      </c>
      <c r="D97">
        <f t="shared" si="8"/>
        <v>0.76435312499999997</v>
      </c>
      <c r="E97">
        <f t="shared" si="9"/>
        <v>13.521361160714287</v>
      </c>
      <c r="F97">
        <f t="shared" si="13"/>
        <v>5.3504718749999992E-2</v>
      </c>
      <c r="G97" s="17">
        <f t="shared" si="10"/>
        <v>1</v>
      </c>
      <c r="H97">
        <f t="shared" si="11"/>
        <v>0.76435312499999997</v>
      </c>
    </row>
    <row r="98" spans="1:8" ht="13.5" x14ac:dyDescent="0.25">
      <c r="A98">
        <f t="shared" si="12"/>
        <v>22.721893491124231</v>
      </c>
      <c r="B98" s="1">
        <f t="shared" si="7"/>
        <v>0.83433285000000001</v>
      </c>
      <c r="C98" s="1">
        <v>3.7081460000000002</v>
      </c>
      <c r="D98">
        <f t="shared" si="8"/>
        <v>0.83433285000000001</v>
      </c>
      <c r="E98">
        <f t="shared" si="9"/>
        <v>13.451381435714286</v>
      </c>
      <c r="F98">
        <f t="shared" si="13"/>
        <v>5.8403299499999999E-2</v>
      </c>
      <c r="G98" s="17">
        <f t="shared" si="10"/>
        <v>1</v>
      </c>
      <c r="H98">
        <f t="shared" si="11"/>
        <v>0.83433285000000001</v>
      </c>
    </row>
    <row r="99" spans="1:8" ht="13.5" x14ac:dyDescent="0.25">
      <c r="A99">
        <f t="shared" si="12"/>
        <v>22.958579881656775</v>
      </c>
      <c r="B99" s="1">
        <f t="shared" si="7"/>
        <v>0.89354227500000005</v>
      </c>
      <c r="C99" s="1">
        <v>3.9712990000000001</v>
      </c>
      <c r="D99">
        <f t="shared" si="8"/>
        <v>0.89354227500000005</v>
      </c>
      <c r="E99">
        <f t="shared" si="9"/>
        <v>13.392172010714287</v>
      </c>
      <c r="F99">
        <f t="shared" si="13"/>
        <v>6.2547959250000007E-2</v>
      </c>
      <c r="G99" s="17">
        <f t="shared" si="10"/>
        <v>1</v>
      </c>
      <c r="H99">
        <f t="shared" si="11"/>
        <v>0.89354227500000005</v>
      </c>
    </row>
    <row r="100" spans="1:8" ht="13.5" x14ac:dyDescent="0.25">
      <c r="A100">
        <f t="shared" si="12"/>
        <v>23.195266272189318</v>
      </c>
      <c r="B100" s="1">
        <f t="shared" si="7"/>
        <v>0.90969232500000008</v>
      </c>
      <c r="C100" s="1">
        <v>4.0430770000000003</v>
      </c>
      <c r="D100">
        <f t="shared" si="8"/>
        <v>0.90969232500000008</v>
      </c>
      <c r="E100">
        <f t="shared" si="9"/>
        <v>13.376021960714287</v>
      </c>
      <c r="F100">
        <f t="shared" si="13"/>
        <v>6.3678462749999998E-2</v>
      </c>
      <c r="G100" s="17">
        <f t="shared" si="10"/>
        <v>1</v>
      </c>
      <c r="H100">
        <f t="shared" si="11"/>
        <v>0.90969232500000008</v>
      </c>
    </row>
    <row r="101" spans="1:8" ht="13.5" x14ac:dyDescent="0.25">
      <c r="A101">
        <f t="shared" si="12"/>
        <v>23.431952662721862</v>
      </c>
      <c r="B101" s="1">
        <f t="shared" si="7"/>
        <v>0.89354227500000005</v>
      </c>
      <c r="C101" s="1">
        <v>3.9712990000000001</v>
      </c>
      <c r="D101">
        <f t="shared" si="8"/>
        <v>0.89354227500000005</v>
      </c>
      <c r="E101">
        <f t="shared" si="9"/>
        <v>13.392172010714287</v>
      </c>
      <c r="F101">
        <f t="shared" si="13"/>
        <v>6.2547959250000007E-2</v>
      </c>
      <c r="G101" s="17">
        <f t="shared" si="10"/>
        <v>1</v>
      </c>
      <c r="H101">
        <f t="shared" si="11"/>
        <v>0.89354227500000005</v>
      </c>
    </row>
    <row r="102" spans="1:8" ht="13.5" x14ac:dyDescent="0.25">
      <c r="A102">
        <f t="shared" si="12"/>
        <v>23.668639053254406</v>
      </c>
      <c r="B102" s="1">
        <f t="shared" si="7"/>
        <v>0.87739222500000003</v>
      </c>
      <c r="C102" s="1">
        <v>3.899521</v>
      </c>
      <c r="D102">
        <f t="shared" si="8"/>
        <v>0.87739222500000003</v>
      </c>
      <c r="E102">
        <f t="shared" si="9"/>
        <v>13.408322060714287</v>
      </c>
      <c r="F102">
        <f t="shared" si="13"/>
        <v>6.1417455749999995E-2</v>
      </c>
      <c r="G102" s="17">
        <f t="shared" si="10"/>
        <v>1</v>
      </c>
      <c r="H102">
        <f t="shared" si="11"/>
        <v>0.87739222500000003</v>
      </c>
    </row>
    <row r="103" spans="1:8" ht="13.5" x14ac:dyDescent="0.25">
      <c r="A103">
        <f t="shared" si="12"/>
        <v>23.90532544378695</v>
      </c>
      <c r="B103" s="1">
        <f t="shared" si="7"/>
        <v>0.85586242499999998</v>
      </c>
      <c r="C103" s="1">
        <v>3.803833</v>
      </c>
      <c r="D103">
        <f t="shared" si="8"/>
        <v>0.85586242499999998</v>
      </c>
      <c r="E103">
        <f t="shared" si="9"/>
        <v>13.429851860714287</v>
      </c>
      <c r="F103">
        <f t="shared" si="13"/>
        <v>5.9910369749999998E-2</v>
      </c>
      <c r="G103" s="17">
        <f t="shared" si="10"/>
        <v>1</v>
      </c>
      <c r="H103">
        <f t="shared" si="11"/>
        <v>0.85586242499999998</v>
      </c>
    </row>
    <row r="104" spans="1:8" ht="13.5" x14ac:dyDescent="0.25">
      <c r="A104">
        <f t="shared" si="12"/>
        <v>24.142011834319494</v>
      </c>
      <c r="B104" s="1">
        <f t="shared" si="7"/>
        <v>0.84509775000000009</v>
      </c>
      <c r="C104" s="1">
        <v>3.7559900000000002</v>
      </c>
      <c r="D104">
        <f t="shared" si="8"/>
        <v>0.84509775000000009</v>
      </c>
      <c r="E104">
        <f t="shared" si="9"/>
        <v>13.440616535714286</v>
      </c>
      <c r="F104">
        <f t="shared" si="13"/>
        <v>5.9156842500000001E-2</v>
      </c>
      <c r="G104" s="17">
        <f t="shared" si="10"/>
        <v>1</v>
      </c>
      <c r="H104">
        <f t="shared" si="11"/>
        <v>0.84509775000000009</v>
      </c>
    </row>
    <row r="105" spans="1:8" ht="13.5" x14ac:dyDescent="0.25">
      <c r="A105">
        <f t="shared" si="12"/>
        <v>24.378698224852037</v>
      </c>
      <c r="B105" s="1">
        <f t="shared" si="7"/>
        <v>0.86662732500000006</v>
      </c>
      <c r="C105" s="1">
        <v>3.851677</v>
      </c>
      <c r="D105">
        <f t="shared" si="8"/>
        <v>0.86662732500000006</v>
      </c>
      <c r="E105">
        <f t="shared" si="9"/>
        <v>13.419086960714287</v>
      </c>
      <c r="F105">
        <f t="shared" si="13"/>
        <v>6.066391275E-2</v>
      </c>
      <c r="G105" s="17">
        <f t="shared" si="10"/>
        <v>1</v>
      </c>
      <c r="H105">
        <f t="shared" si="11"/>
        <v>0.86662732500000006</v>
      </c>
    </row>
    <row r="106" spans="1:8" ht="13.5" x14ac:dyDescent="0.25">
      <c r="A106">
        <f t="shared" si="12"/>
        <v>24.615384615384581</v>
      </c>
      <c r="B106" s="1">
        <f t="shared" si="7"/>
        <v>0.861242175</v>
      </c>
      <c r="C106" s="1">
        <v>3.8277429999999999</v>
      </c>
      <c r="D106">
        <f t="shared" si="8"/>
        <v>0.861242175</v>
      </c>
      <c r="E106">
        <f t="shared" si="9"/>
        <v>13.424472110714287</v>
      </c>
      <c r="F106">
        <f t="shared" si="13"/>
        <v>6.0286952249999998E-2</v>
      </c>
      <c r="G106" s="17">
        <f t="shared" si="10"/>
        <v>1</v>
      </c>
      <c r="H106">
        <f t="shared" si="11"/>
        <v>0.861242175</v>
      </c>
    </row>
    <row r="107" spans="1:8" ht="13.5" x14ac:dyDescent="0.25">
      <c r="A107">
        <f t="shared" si="12"/>
        <v>24.852071005917125</v>
      </c>
      <c r="B107" s="1">
        <f t="shared" si="7"/>
        <v>0.89892179999999999</v>
      </c>
      <c r="C107" s="1">
        <v>3.9952079999999999</v>
      </c>
      <c r="D107">
        <f t="shared" si="8"/>
        <v>0.89892179999999999</v>
      </c>
      <c r="E107">
        <f t="shared" si="9"/>
        <v>13.386792485714286</v>
      </c>
      <c r="F107">
        <f t="shared" si="13"/>
        <v>6.2924525999999995E-2</v>
      </c>
      <c r="G107" s="17">
        <f t="shared" si="10"/>
        <v>1</v>
      </c>
      <c r="H107">
        <f t="shared" si="11"/>
        <v>0.89892179999999999</v>
      </c>
    </row>
    <row r="108" spans="1:8" ht="13.5" x14ac:dyDescent="0.25">
      <c r="A108">
        <f t="shared" si="12"/>
        <v>25.088757396449669</v>
      </c>
      <c r="B108" s="1">
        <f t="shared" si="7"/>
        <v>0.89354227500000005</v>
      </c>
      <c r="C108" s="1">
        <v>3.9712990000000001</v>
      </c>
      <c r="D108">
        <f t="shared" si="8"/>
        <v>0.89354227500000005</v>
      </c>
      <c r="E108">
        <f t="shared" si="9"/>
        <v>13.392172010714287</v>
      </c>
      <c r="F108">
        <f t="shared" si="13"/>
        <v>6.2547959250000007E-2</v>
      </c>
      <c r="G108" s="17">
        <f t="shared" si="10"/>
        <v>1</v>
      </c>
      <c r="H108">
        <f t="shared" si="11"/>
        <v>0.89354227500000005</v>
      </c>
    </row>
    <row r="109" spans="1:8" ht="13.5" x14ac:dyDescent="0.25">
      <c r="A109">
        <f t="shared" si="12"/>
        <v>25.325443786982213</v>
      </c>
      <c r="B109" s="1">
        <f t="shared" si="7"/>
        <v>0.88277737500000009</v>
      </c>
      <c r="C109" s="1">
        <v>3.9234550000000001</v>
      </c>
      <c r="D109">
        <f t="shared" si="8"/>
        <v>0.88277737500000009</v>
      </c>
      <c r="E109">
        <f t="shared" si="9"/>
        <v>13.402936910714287</v>
      </c>
      <c r="F109">
        <f t="shared" si="13"/>
        <v>6.1794416250000005E-2</v>
      </c>
      <c r="G109" s="17">
        <f t="shared" si="10"/>
        <v>1</v>
      </c>
      <c r="H109">
        <f t="shared" si="11"/>
        <v>0.88277737500000009</v>
      </c>
    </row>
    <row r="110" spans="1:8" ht="13.5" x14ac:dyDescent="0.25">
      <c r="A110">
        <f t="shared" si="12"/>
        <v>25.562130177514756</v>
      </c>
      <c r="B110" s="1">
        <f t="shared" si="7"/>
        <v>0.87739222500000003</v>
      </c>
      <c r="C110" s="1">
        <v>3.899521</v>
      </c>
      <c r="D110">
        <f t="shared" si="8"/>
        <v>0.87739222500000003</v>
      </c>
      <c r="E110">
        <f t="shared" si="9"/>
        <v>13.408322060714287</v>
      </c>
      <c r="F110">
        <f t="shared" si="13"/>
        <v>6.1417455749999995E-2</v>
      </c>
      <c r="G110" s="17">
        <f t="shared" si="10"/>
        <v>1</v>
      </c>
      <c r="H110">
        <f t="shared" si="11"/>
        <v>0.87739222500000003</v>
      </c>
    </row>
    <row r="111" spans="1:8" ht="13.5" x14ac:dyDescent="0.25">
      <c r="A111">
        <f t="shared" si="12"/>
        <v>25.7988165680473</v>
      </c>
      <c r="B111" s="1">
        <f t="shared" si="7"/>
        <v>0.73205865000000003</v>
      </c>
      <c r="C111" s="1">
        <v>3.2535940000000001</v>
      </c>
      <c r="D111">
        <f t="shared" si="8"/>
        <v>0.73205865000000003</v>
      </c>
      <c r="E111">
        <f t="shared" si="9"/>
        <v>13.553655635714286</v>
      </c>
      <c r="F111">
        <f t="shared" si="13"/>
        <v>5.1244105499999998E-2</v>
      </c>
      <c r="G111" s="17">
        <f t="shared" si="10"/>
        <v>1</v>
      </c>
      <c r="H111">
        <f t="shared" si="11"/>
        <v>0.73205865000000003</v>
      </c>
    </row>
    <row r="112" spans="1:8" ht="13.5" x14ac:dyDescent="0.25">
      <c r="A112">
        <f t="shared" si="12"/>
        <v>26.035502958579844</v>
      </c>
      <c r="B112" s="1">
        <f t="shared" si="7"/>
        <v>0.394382925</v>
      </c>
      <c r="C112" s="1">
        <v>1.752813</v>
      </c>
      <c r="D112">
        <f t="shared" si="8"/>
        <v>0.394382925</v>
      </c>
      <c r="E112">
        <f t="shared" si="9"/>
        <v>13.891331360714286</v>
      </c>
      <c r="F112">
        <f t="shared" si="13"/>
        <v>2.7606804749999998E-2</v>
      </c>
      <c r="G112" s="17">
        <f t="shared" si="10"/>
        <v>1</v>
      </c>
      <c r="H112">
        <f t="shared" si="11"/>
        <v>0.394382925</v>
      </c>
    </row>
    <row r="113" spans="1:8" ht="13.5" x14ac:dyDescent="0.25">
      <c r="A113">
        <f t="shared" si="12"/>
        <v>26.272189349112388</v>
      </c>
      <c r="B113" s="1">
        <f t="shared" si="7"/>
        <v>0.47022344999999999</v>
      </c>
      <c r="C113" s="1">
        <v>2.0898819999999998</v>
      </c>
      <c r="D113">
        <f t="shared" si="8"/>
        <v>0.47022344999999999</v>
      </c>
      <c r="E113">
        <f t="shared" si="9"/>
        <v>13.815490835714286</v>
      </c>
      <c r="F113">
        <f t="shared" si="13"/>
        <v>3.2915641499999995E-2</v>
      </c>
      <c r="G113" s="17">
        <f t="shared" si="10"/>
        <v>1</v>
      </c>
      <c r="H113">
        <f t="shared" si="11"/>
        <v>0.47022344999999999</v>
      </c>
    </row>
    <row r="114" spans="1:8" ht="13.5" x14ac:dyDescent="0.25">
      <c r="A114">
        <f t="shared" si="12"/>
        <v>26.508875739644932</v>
      </c>
      <c r="B114" s="1">
        <f t="shared" si="7"/>
        <v>0.55112242499999997</v>
      </c>
      <c r="C114" s="1">
        <v>2.449433</v>
      </c>
      <c r="D114">
        <f t="shared" si="8"/>
        <v>0.55112242499999997</v>
      </c>
      <c r="E114">
        <f t="shared" si="9"/>
        <v>13.734591860714286</v>
      </c>
      <c r="F114">
        <f t="shared" si="13"/>
        <v>3.8578569749999993E-2</v>
      </c>
      <c r="G114" s="17">
        <f t="shared" si="10"/>
        <v>1</v>
      </c>
      <c r="H114">
        <f t="shared" si="11"/>
        <v>0.55112242499999997</v>
      </c>
    </row>
    <row r="115" spans="1:8" ht="13.5" x14ac:dyDescent="0.25">
      <c r="A115">
        <f t="shared" si="12"/>
        <v>26.745562130177476</v>
      </c>
      <c r="B115" s="1">
        <f t="shared" si="7"/>
        <v>0.63202140000000007</v>
      </c>
      <c r="C115" s="1">
        <v>2.8089840000000001</v>
      </c>
      <c r="D115">
        <f t="shared" si="8"/>
        <v>0.63202140000000007</v>
      </c>
      <c r="E115">
        <f t="shared" si="9"/>
        <v>13.653692885714287</v>
      </c>
      <c r="F115">
        <f t="shared" si="13"/>
        <v>4.4241498000000004E-2</v>
      </c>
      <c r="G115" s="17">
        <f t="shared" si="10"/>
        <v>1</v>
      </c>
      <c r="H115">
        <f t="shared" si="11"/>
        <v>0.63202140000000007</v>
      </c>
    </row>
    <row r="116" spans="1:8" ht="13.5" x14ac:dyDescent="0.25">
      <c r="A116">
        <f t="shared" si="12"/>
        <v>26.982248520710019</v>
      </c>
      <c r="B116" s="1">
        <f t="shared" si="7"/>
        <v>0.70280842500000007</v>
      </c>
      <c r="C116" s="1">
        <v>3.1235930000000001</v>
      </c>
      <c r="D116">
        <f t="shared" si="8"/>
        <v>0.70280842500000007</v>
      </c>
      <c r="E116">
        <f t="shared" si="9"/>
        <v>13.582905860714286</v>
      </c>
      <c r="F116">
        <f t="shared" si="13"/>
        <v>4.9196589750000005E-2</v>
      </c>
      <c r="G116" s="17">
        <f t="shared" si="10"/>
        <v>1</v>
      </c>
      <c r="H116">
        <f t="shared" si="11"/>
        <v>0.70280842500000007</v>
      </c>
    </row>
    <row r="117" spans="1:8" ht="13.5" x14ac:dyDescent="0.25">
      <c r="A117">
        <f t="shared" si="12"/>
        <v>27.218934911242563</v>
      </c>
      <c r="B117" s="1">
        <f t="shared" si="7"/>
        <v>0.76854240000000007</v>
      </c>
      <c r="C117" s="1">
        <v>3.4157440000000001</v>
      </c>
      <c r="D117">
        <f t="shared" si="8"/>
        <v>0.76854240000000007</v>
      </c>
      <c r="E117">
        <f t="shared" si="9"/>
        <v>13.517171885714287</v>
      </c>
      <c r="F117">
        <f t="shared" si="13"/>
        <v>5.3797968000000002E-2</v>
      </c>
      <c r="G117" s="17">
        <f t="shared" si="10"/>
        <v>1</v>
      </c>
      <c r="H117">
        <f t="shared" si="11"/>
        <v>0.76854240000000007</v>
      </c>
    </row>
    <row r="118" spans="1:8" ht="13.5" x14ac:dyDescent="0.25">
      <c r="A118">
        <f t="shared" si="12"/>
        <v>27.455621301775107</v>
      </c>
      <c r="B118" s="1">
        <f t="shared" si="7"/>
        <v>0.82415947499999997</v>
      </c>
      <c r="C118" s="1">
        <v>3.6629309999999999</v>
      </c>
      <c r="D118">
        <f t="shared" si="8"/>
        <v>0.82415947499999997</v>
      </c>
      <c r="E118">
        <f t="shared" si="9"/>
        <v>13.461554810714286</v>
      </c>
      <c r="F118">
        <f t="shared" si="13"/>
        <v>5.7691163249999997E-2</v>
      </c>
      <c r="G118" s="17">
        <f t="shared" si="10"/>
        <v>1</v>
      </c>
      <c r="H118">
        <f t="shared" si="11"/>
        <v>0.82415947499999997</v>
      </c>
    </row>
    <row r="119" spans="1:8" ht="13.5" x14ac:dyDescent="0.25">
      <c r="A119">
        <f t="shared" si="12"/>
        <v>27.692307692307651</v>
      </c>
      <c r="B119" s="1">
        <f t="shared" si="7"/>
        <v>0.83932965000000004</v>
      </c>
      <c r="C119" s="1">
        <v>3.7303540000000002</v>
      </c>
      <c r="D119">
        <f t="shared" si="8"/>
        <v>0.83932965000000004</v>
      </c>
      <c r="E119">
        <f t="shared" si="9"/>
        <v>13.446384635714287</v>
      </c>
      <c r="F119">
        <f t="shared" si="13"/>
        <v>5.8753075500000002E-2</v>
      </c>
      <c r="G119" s="17">
        <f t="shared" si="10"/>
        <v>1</v>
      </c>
      <c r="H119">
        <f t="shared" si="11"/>
        <v>0.83932965000000004</v>
      </c>
    </row>
    <row r="120" spans="1:8" ht="13.5" x14ac:dyDescent="0.25">
      <c r="A120">
        <f t="shared" si="12"/>
        <v>27.928994082840195</v>
      </c>
      <c r="B120" s="1">
        <f t="shared" si="7"/>
        <v>0.82415947499999997</v>
      </c>
      <c r="C120" s="1">
        <v>3.6629309999999999</v>
      </c>
      <c r="D120">
        <f t="shared" si="8"/>
        <v>0.82415947499999997</v>
      </c>
      <c r="E120">
        <f t="shared" si="9"/>
        <v>13.461554810714286</v>
      </c>
      <c r="F120">
        <f t="shared" si="13"/>
        <v>5.7691163249999997E-2</v>
      </c>
      <c r="G120" s="17">
        <f t="shared" si="10"/>
        <v>1</v>
      </c>
      <c r="H120">
        <f t="shared" si="11"/>
        <v>0.82415947499999997</v>
      </c>
    </row>
    <row r="121" spans="1:8" ht="13.5" x14ac:dyDescent="0.25">
      <c r="A121">
        <f t="shared" si="12"/>
        <v>28.165680473372738</v>
      </c>
      <c r="B121" s="1">
        <f t="shared" si="7"/>
        <v>0.80898930000000002</v>
      </c>
      <c r="C121" s="1">
        <v>3.5955080000000001</v>
      </c>
      <c r="D121">
        <f t="shared" si="8"/>
        <v>0.80898930000000002</v>
      </c>
      <c r="E121">
        <f t="shared" si="9"/>
        <v>13.476724985714286</v>
      </c>
      <c r="F121">
        <f t="shared" si="13"/>
        <v>5.6629250999999999E-2</v>
      </c>
      <c r="G121" s="17">
        <f t="shared" si="10"/>
        <v>1</v>
      </c>
      <c r="H121">
        <f t="shared" si="11"/>
        <v>0.80898930000000002</v>
      </c>
    </row>
    <row r="122" spans="1:8" ht="13.5" x14ac:dyDescent="0.25">
      <c r="A122">
        <f t="shared" si="12"/>
        <v>28.402366863905282</v>
      </c>
      <c r="B122" s="1">
        <f t="shared" si="7"/>
        <v>0.78876584999999999</v>
      </c>
      <c r="C122" s="1">
        <v>3.5056259999999999</v>
      </c>
      <c r="D122">
        <f t="shared" si="8"/>
        <v>0.78876584999999999</v>
      </c>
      <c r="E122">
        <f t="shared" si="9"/>
        <v>13.496948435714286</v>
      </c>
      <c r="F122">
        <f t="shared" si="13"/>
        <v>5.5213609499999997E-2</v>
      </c>
      <c r="G122" s="17">
        <f t="shared" si="10"/>
        <v>1</v>
      </c>
      <c r="H122">
        <f t="shared" si="11"/>
        <v>0.78876584999999999</v>
      </c>
    </row>
    <row r="123" spans="1:8" ht="13.5" x14ac:dyDescent="0.25">
      <c r="A123">
        <f t="shared" si="12"/>
        <v>28.639053254437826</v>
      </c>
      <c r="B123" s="1">
        <f t="shared" si="7"/>
        <v>0.77865412499999997</v>
      </c>
      <c r="C123" s="1">
        <v>3.4606849999999998</v>
      </c>
      <c r="D123">
        <f t="shared" si="8"/>
        <v>0.77865412499999997</v>
      </c>
      <c r="E123">
        <f t="shared" si="9"/>
        <v>13.507060160714287</v>
      </c>
      <c r="F123">
        <f t="shared" si="13"/>
        <v>5.4505788749999992E-2</v>
      </c>
      <c r="G123" s="17">
        <f t="shared" si="10"/>
        <v>1</v>
      </c>
      <c r="H123">
        <f t="shared" si="11"/>
        <v>0.77865412499999997</v>
      </c>
    </row>
    <row r="124" spans="1:8" ht="13.5" x14ac:dyDescent="0.25">
      <c r="A124">
        <f t="shared" si="12"/>
        <v>28.87573964497037</v>
      </c>
      <c r="B124" s="1">
        <f t="shared" si="7"/>
        <v>0.79887757500000001</v>
      </c>
      <c r="C124" s="1">
        <v>3.550567</v>
      </c>
      <c r="D124">
        <f t="shared" si="8"/>
        <v>0.79887757500000001</v>
      </c>
      <c r="E124">
        <f t="shared" si="9"/>
        <v>13.486836710714286</v>
      </c>
      <c r="F124">
        <f t="shared" si="13"/>
        <v>5.5921430249999994E-2</v>
      </c>
      <c r="G124" s="17">
        <f t="shared" si="10"/>
        <v>1</v>
      </c>
      <c r="H124">
        <f t="shared" si="11"/>
        <v>0.79887757500000001</v>
      </c>
    </row>
    <row r="125" spans="1:8" ht="13.5" x14ac:dyDescent="0.25">
      <c r="A125">
        <f t="shared" si="12"/>
        <v>29.112426035502914</v>
      </c>
      <c r="B125" s="1">
        <f t="shared" si="7"/>
        <v>0.79381912499999996</v>
      </c>
      <c r="C125" s="1">
        <v>3.5280849999999999</v>
      </c>
      <c r="D125">
        <f t="shared" si="8"/>
        <v>0.79381912499999996</v>
      </c>
      <c r="E125">
        <f t="shared" si="9"/>
        <v>13.491895160714286</v>
      </c>
      <c r="F125">
        <f t="shared" si="13"/>
        <v>5.5567338749999994E-2</v>
      </c>
      <c r="G125" s="17">
        <f t="shared" si="10"/>
        <v>1</v>
      </c>
      <c r="H125">
        <f t="shared" si="11"/>
        <v>0.79381912499999996</v>
      </c>
    </row>
    <row r="126" spans="1:8" ht="13.5" x14ac:dyDescent="0.25">
      <c r="A126">
        <f t="shared" si="12"/>
        <v>29.349112426035457</v>
      </c>
      <c r="B126" s="1">
        <f t="shared" si="7"/>
        <v>0.82921275000000005</v>
      </c>
      <c r="C126" s="1">
        <v>3.6853899999999999</v>
      </c>
      <c r="D126">
        <f t="shared" si="8"/>
        <v>0.82921275000000005</v>
      </c>
      <c r="E126">
        <f t="shared" si="9"/>
        <v>13.456501535714287</v>
      </c>
      <c r="F126">
        <f t="shared" si="13"/>
        <v>5.80448925E-2</v>
      </c>
      <c r="G126" s="17">
        <f t="shared" si="10"/>
        <v>1</v>
      </c>
      <c r="H126">
        <f t="shared" si="11"/>
        <v>0.82921275000000005</v>
      </c>
    </row>
    <row r="127" spans="1:8" ht="13.5" x14ac:dyDescent="0.25">
      <c r="A127">
        <f t="shared" si="12"/>
        <v>29.585798816568001</v>
      </c>
      <c r="B127" s="1">
        <f t="shared" si="7"/>
        <v>0.82415947499999997</v>
      </c>
      <c r="C127" s="1">
        <v>3.6629309999999999</v>
      </c>
      <c r="D127">
        <f t="shared" si="8"/>
        <v>0.82415947499999997</v>
      </c>
      <c r="E127">
        <f t="shared" si="9"/>
        <v>13.461554810714286</v>
      </c>
      <c r="F127">
        <f t="shared" si="13"/>
        <v>5.7691163249999997E-2</v>
      </c>
      <c r="G127" s="17">
        <f t="shared" si="10"/>
        <v>1</v>
      </c>
      <c r="H127">
        <f t="shared" si="11"/>
        <v>0.82415947499999997</v>
      </c>
    </row>
    <row r="128" spans="1:8" ht="13.5" x14ac:dyDescent="0.25">
      <c r="A128">
        <f t="shared" si="12"/>
        <v>29.822485207100545</v>
      </c>
      <c r="B128" s="1">
        <f t="shared" si="7"/>
        <v>0.81404774999999996</v>
      </c>
      <c r="C128" s="1">
        <v>3.6179899999999998</v>
      </c>
      <c r="D128">
        <f t="shared" si="8"/>
        <v>0.81404774999999996</v>
      </c>
      <c r="E128">
        <f t="shared" si="9"/>
        <v>13.471666535714286</v>
      </c>
      <c r="F128">
        <f t="shared" si="13"/>
        <v>5.6983342499999992E-2</v>
      </c>
      <c r="G128" s="17">
        <f t="shared" si="10"/>
        <v>1</v>
      </c>
      <c r="H128">
        <f t="shared" si="11"/>
        <v>0.81404774999999996</v>
      </c>
    </row>
    <row r="129" spans="1:8" ht="13.5" x14ac:dyDescent="0.25">
      <c r="A129">
        <f t="shared" si="12"/>
        <v>30.059171597633089</v>
      </c>
      <c r="B129" s="1">
        <f t="shared" si="7"/>
        <v>0.80898930000000002</v>
      </c>
      <c r="C129" s="1">
        <v>3.5955080000000001</v>
      </c>
      <c r="D129">
        <f t="shared" si="8"/>
        <v>0.80898930000000002</v>
      </c>
      <c r="E129">
        <f t="shared" si="9"/>
        <v>13.476724985714286</v>
      </c>
      <c r="F129">
        <f t="shared" si="13"/>
        <v>5.6629250999999999E-2</v>
      </c>
      <c r="G129" s="17">
        <f t="shared" si="10"/>
        <v>1</v>
      </c>
      <c r="H129">
        <f t="shared" si="11"/>
        <v>0.80898930000000002</v>
      </c>
    </row>
    <row r="130" spans="1:8" ht="13.5" x14ac:dyDescent="0.25">
      <c r="A130">
        <f t="shared" si="12"/>
        <v>30.295857988165633</v>
      </c>
      <c r="B130" s="1">
        <f t="shared" ref="B130:B193" si="14">C130*$U$3</f>
        <v>0.67247347499999999</v>
      </c>
      <c r="C130" s="1">
        <v>2.9887709999999998</v>
      </c>
      <c r="D130">
        <f t="shared" ref="D130:D193" si="15">+B130*$V$3</f>
        <v>0.67247347499999999</v>
      </c>
      <c r="E130">
        <f t="shared" ref="E130:E193" si="16">$V$5-D130</f>
        <v>13.613240810714286</v>
      </c>
      <c r="F130">
        <f t="shared" si="13"/>
        <v>4.7073143249999998E-2</v>
      </c>
      <c r="G130" s="17">
        <f t="shared" ref="G130:G193" si="17">1-F130*$V$6</f>
        <v>1</v>
      </c>
      <c r="H130">
        <f t="shared" ref="H130:H193" si="18">D130*G130</f>
        <v>0.67247347499999999</v>
      </c>
    </row>
    <row r="131" spans="1:8" ht="13.5" x14ac:dyDescent="0.25">
      <c r="A131">
        <f t="shared" ref="A131:A194" si="19">+A130+$N$11</f>
        <v>30.532544378698177</v>
      </c>
      <c r="B131" s="1">
        <f t="shared" si="14"/>
        <v>0.56629260000000003</v>
      </c>
      <c r="C131" s="1">
        <v>2.5168560000000002</v>
      </c>
      <c r="D131">
        <f t="shared" si="15"/>
        <v>0.56629260000000003</v>
      </c>
      <c r="E131">
        <f t="shared" si="16"/>
        <v>13.719421685714286</v>
      </c>
      <c r="F131">
        <f t="shared" ref="F131:F194" si="20">D131/$V$5</f>
        <v>3.9640481999999998E-2</v>
      </c>
      <c r="G131" s="17">
        <f t="shared" si="17"/>
        <v>1</v>
      </c>
      <c r="H131">
        <f t="shared" si="18"/>
        <v>0.56629260000000003</v>
      </c>
    </row>
    <row r="132" spans="1:8" ht="13.5" x14ac:dyDescent="0.25">
      <c r="A132">
        <f t="shared" si="19"/>
        <v>30.76923076923072</v>
      </c>
      <c r="B132" s="1">
        <f t="shared" si="14"/>
        <v>0.55618087500000002</v>
      </c>
      <c r="C132" s="1">
        <v>2.4719150000000001</v>
      </c>
      <c r="D132">
        <f t="shared" si="15"/>
        <v>0.55618087500000002</v>
      </c>
      <c r="E132">
        <f t="shared" si="16"/>
        <v>13.729533410714286</v>
      </c>
      <c r="F132">
        <f t="shared" si="20"/>
        <v>3.893266125E-2</v>
      </c>
      <c r="G132" s="17">
        <f t="shared" si="17"/>
        <v>1</v>
      </c>
      <c r="H132">
        <f t="shared" si="18"/>
        <v>0.55618087500000002</v>
      </c>
    </row>
    <row r="133" spans="1:8" ht="13.5" x14ac:dyDescent="0.25">
      <c r="A133">
        <f t="shared" si="19"/>
        <v>31.005917159763264</v>
      </c>
      <c r="B133" s="1">
        <f t="shared" si="14"/>
        <v>0.55618087500000002</v>
      </c>
      <c r="C133" s="1">
        <v>2.4719150000000001</v>
      </c>
      <c r="D133">
        <f t="shared" si="15"/>
        <v>0.55618087500000002</v>
      </c>
      <c r="E133">
        <f t="shared" si="16"/>
        <v>13.729533410714286</v>
      </c>
      <c r="F133">
        <f t="shared" si="20"/>
        <v>3.893266125E-2</v>
      </c>
      <c r="G133" s="17">
        <f t="shared" si="17"/>
        <v>1</v>
      </c>
      <c r="H133">
        <f t="shared" si="18"/>
        <v>0.55618087500000002</v>
      </c>
    </row>
    <row r="134" spans="1:8" ht="13.5" x14ac:dyDescent="0.25">
      <c r="A134">
        <f t="shared" si="19"/>
        <v>31.242603550295808</v>
      </c>
      <c r="B134" s="1">
        <f t="shared" si="14"/>
        <v>0.57640432499999994</v>
      </c>
      <c r="C134" s="1">
        <v>2.5617969999999999</v>
      </c>
      <c r="D134">
        <f t="shared" si="15"/>
        <v>0.57640432499999994</v>
      </c>
      <c r="E134">
        <f t="shared" si="16"/>
        <v>13.709309960714286</v>
      </c>
      <c r="F134">
        <f t="shared" si="20"/>
        <v>4.0348302749999995E-2</v>
      </c>
      <c r="G134" s="17">
        <f t="shared" si="17"/>
        <v>1</v>
      </c>
      <c r="H134">
        <f t="shared" si="18"/>
        <v>0.57640432499999994</v>
      </c>
    </row>
    <row r="135" spans="1:8" ht="13.5" x14ac:dyDescent="0.25">
      <c r="A135">
        <f t="shared" si="19"/>
        <v>31.479289940828352</v>
      </c>
      <c r="B135" s="1">
        <f t="shared" si="14"/>
        <v>0.58146277499999999</v>
      </c>
      <c r="C135" s="1">
        <v>2.584279</v>
      </c>
      <c r="D135">
        <f t="shared" si="15"/>
        <v>0.58146277499999999</v>
      </c>
      <c r="E135">
        <f t="shared" si="16"/>
        <v>13.704251510714286</v>
      </c>
      <c r="F135">
        <f t="shared" si="20"/>
        <v>4.0702394249999996E-2</v>
      </c>
      <c r="G135" s="17">
        <f t="shared" si="17"/>
        <v>1</v>
      </c>
      <c r="H135">
        <f t="shared" si="18"/>
        <v>0.58146277499999999</v>
      </c>
    </row>
    <row r="136" spans="1:8" ht="13.5" x14ac:dyDescent="0.25">
      <c r="A136">
        <f t="shared" si="19"/>
        <v>31.715976331360896</v>
      </c>
      <c r="B136" s="1">
        <f t="shared" si="14"/>
        <v>0.59662777500000008</v>
      </c>
      <c r="C136" s="1">
        <v>2.6516790000000001</v>
      </c>
      <c r="D136">
        <f t="shared" si="15"/>
        <v>0.59662777500000008</v>
      </c>
      <c r="E136">
        <f t="shared" si="16"/>
        <v>13.689086510714287</v>
      </c>
      <c r="F136">
        <f t="shared" si="20"/>
        <v>4.1763944250000004E-2</v>
      </c>
      <c r="G136" s="17">
        <f t="shared" si="17"/>
        <v>1</v>
      </c>
      <c r="H136">
        <f t="shared" si="18"/>
        <v>0.59662777500000008</v>
      </c>
    </row>
    <row r="137" spans="1:8" ht="13.5" x14ac:dyDescent="0.25">
      <c r="A137">
        <f t="shared" si="19"/>
        <v>31.952662721893439</v>
      </c>
      <c r="B137" s="1">
        <f t="shared" si="14"/>
        <v>0.60674467499999996</v>
      </c>
      <c r="C137" s="1">
        <v>2.6966429999999999</v>
      </c>
      <c r="D137">
        <f t="shared" si="15"/>
        <v>0.60674467499999996</v>
      </c>
      <c r="E137">
        <f t="shared" si="16"/>
        <v>13.678969610714287</v>
      </c>
      <c r="F137">
        <f t="shared" si="20"/>
        <v>4.2472127249999991E-2</v>
      </c>
      <c r="G137" s="17">
        <f t="shared" si="17"/>
        <v>1</v>
      </c>
      <c r="H137">
        <f t="shared" si="18"/>
        <v>0.60674467499999996</v>
      </c>
    </row>
    <row r="138" spans="1:8" ht="13.5" x14ac:dyDescent="0.25">
      <c r="A138">
        <f t="shared" si="19"/>
        <v>32.189349112425987</v>
      </c>
      <c r="B138" s="1">
        <f t="shared" si="14"/>
        <v>0.61685639999999997</v>
      </c>
      <c r="C138" s="1">
        <v>2.741584</v>
      </c>
      <c r="D138">
        <f t="shared" si="15"/>
        <v>0.61685639999999997</v>
      </c>
      <c r="E138">
        <f t="shared" si="16"/>
        <v>13.668857885714287</v>
      </c>
      <c r="F138">
        <f t="shared" si="20"/>
        <v>4.3179947999999996E-2</v>
      </c>
      <c r="G138" s="17">
        <f t="shared" si="17"/>
        <v>1</v>
      </c>
      <c r="H138">
        <f t="shared" si="18"/>
        <v>0.61685639999999997</v>
      </c>
    </row>
    <row r="139" spans="1:8" ht="13.5" x14ac:dyDescent="0.25">
      <c r="A139">
        <f t="shared" si="19"/>
        <v>32.426035502958534</v>
      </c>
      <c r="B139" s="1">
        <f t="shared" si="14"/>
        <v>0.63202140000000007</v>
      </c>
      <c r="C139" s="1">
        <v>2.8089840000000001</v>
      </c>
      <c r="D139">
        <f t="shared" si="15"/>
        <v>0.63202140000000007</v>
      </c>
      <c r="E139">
        <f t="shared" si="16"/>
        <v>13.653692885714287</v>
      </c>
      <c r="F139">
        <f t="shared" si="20"/>
        <v>4.4241498000000004E-2</v>
      </c>
      <c r="G139" s="17">
        <f t="shared" si="17"/>
        <v>1</v>
      </c>
      <c r="H139">
        <f t="shared" si="18"/>
        <v>0.63202140000000007</v>
      </c>
    </row>
    <row r="140" spans="1:8" ht="13.5" x14ac:dyDescent="0.25">
      <c r="A140">
        <f t="shared" si="19"/>
        <v>32.662721893491081</v>
      </c>
      <c r="B140" s="1">
        <f t="shared" si="14"/>
        <v>0.58146277499999999</v>
      </c>
      <c r="C140" s="1">
        <v>2.584279</v>
      </c>
      <c r="D140">
        <f t="shared" si="15"/>
        <v>0.58146277499999999</v>
      </c>
      <c r="E140">
        <f t="shared" si="16"/>
        <v>13.704251510714286</v>
      </c>
      <c r="F140">
        <f t="shared" si="20"/>
        <v>4.0702394249999996E-2</v>
      </c>
      <c r="G140" s="17">
        <f t="shared" si="17"/>
        <v>1</v>
      </c>
      <c r="H140">
        <f t="shared" si="18"/>
        <v>0.58146277499999999</v>
      </c>
    </row>
    <row r="141" spans="1:8" ht="13.5" x14ac:dyDescent="0.25">
      <c r="A141">
        <f t="shared" si="19"/>
        <v>32.899408284023629</v>
      </c>
      <c r="B141" s="1">
        <f t="shared" si="14"/>
        <v>1.17303705</v>
      </c>
      <c r="C141" s="1">
        <v>5.2134980000000004</v>
      </c>
      <c r="D141">
        <f t="shared" si="15"/>
        <v>1.17303705</v>
      </c>
      <c r="E141">
        <f t="shared" si="16"/>
        <v>13.112677235714287</v>
      </c>
      <c r="F141">
        <f t="shared" si="20"/>
        <v>8.2112593499999997E-2</v>
      </c>
      <c r="G141" s="17">
        <f t="shared" si="17"/>
        <v>1</v>
      </c>
      <c r="H141">
        <f t="shared" si="18"/>
        <v>1.17303705</v>
      </c>
    </row>
    <row r="142" spans="1:8" ht="13.5" x14ac:dyDescent="0.25">
      <c r="A142">
        <f t="shared" si="19"/>
        <v>33.136094674556176</v>
      </c>
      <c r="B142" s="1">
        <f t="shared" si="14"/>
        <v>1.8101169000000001</v>
      </c>
      <c r="C142" s="1">
        <v>8.0449640000000002</v>
      </c>
      <c r="D142">
        <f t="shared" si="15"/>
        <v>1.8101169000000001</v>
      </c>
      <c r="E142">
        <f t="shared" si="16"/>
        <v>12.475597385714286</v>
      </c>
      <c r="F142">
        <f t="shared" si="20"/>
        <v>0.126708183</v>
      </c>
      <c r="G142" s="17">
        <f t="shared" si="17"/>
        <v>1</v>
      </c>
      <c r="H142">
        <f t="shared" si="18"/>
        <v>1.8101169000000001</v>
      </c>
    </row>
    <row r="143" spans="1:8" ht="13.5" x14ac:dyDescent="0.25">
      <c r="A143">
        <f t="shared" si="19"/>
        <v>33.372781065088724</v>
      </c>
      <c r="B143" s="1">
        <f t="shared" si="14"/>
        <v>0.22500000000000001</v>
      </c>
      <c r="C143" s="1">
        <v>1</v>
      </c>
      <c r="D143">
        <f t="shared" si="15"/>
        <v>0.22500000000000001</v>
      </c>
      <c r="E143">
        <f t="shared" si="16"/>
        <v>14.060714285714287</v>
      </c>
      <c r="F143">
        <f t="shared" si="20"/>
        <v>1.575E-2</v>
      </c>
      <c r="G143" s="17">
        <f t="shared" si="17"/>
        <v>1</v>
      </c>
      <c r="H143">
        <f t="shared" si="18"/>
        <v>0.22500000000000001</v>
      </c>
    </row>
    <row r="144" spans="1:8" ht="13.5" x14ac:dyDescent="0.25">
      <c r="A144">
        <f t="shared" si="19"/>
        <v>33.609467455621271</v>
      </c>
      <c r="B144" s="1">
        <f t="shared" si="14"/>
        <v>1.678654125</v>
      </c>
      <c r="C144" s="1">
        <v>7.4606849999999998</v>
      </c>
      <c r="D144">
        <f t="shared" si="15"/>
        <v>1.678654125</v>
      </c>
      <c r="E144">
        <f t="shared" si="16"/>
        <v>12.607060160714287</v>
      </c>
      <c r="F144">
        <f t="shared" si="20"/>
        <v>0.11750578874999999</v>
      </c>
      <c r="G144" s="17">
        <f t="shared" si="17"/>
        <v>1</v>
      </c>
      <c r="H144">
        <f t="shared" si="18"/>
        <v>1.678654125</v>
      </c>
    </row>
    <row r="145" spans="1:8" ht="13.5" x14ac:dyDescent="0.25">
      <c r="A145">
        <f t="shared" si="19"/>
        <v>33.846153846153818</v>
      </c>
      <c r="B145" s="1">
        <f t="shared" si="14"/>
        <v>0.8797765500000001</v>
      </c>
      <c r="C145" s="1">
        <v>3.9101180000000002</v>
      </c>
      <c r="D145">
        <f t="shared" si="15"/>
        <v>0.8797765500000001</v>
      </c>
      <c r="E145">
        <f t="shared" si="16"/>
        <v>13.405937735714286</v>
      </c>
      <c r="F145">
        <f t="shared" si="20"/>
        <v>6.1584358500000005E-2</v>
      </c>
      <c r="G145" s="17">
        <f t="shared" si="17"/>
        <v>1</v>
      </c>
      <c r="H145">
        <f t="shared" si="18"/>
        <v>0.8797765500000001</v>
      </c>
    </row>
    <row r="146" spans="1:8" ht="13.5" x14ac:dyDescent="0.25">
      <c r="A146">
        <f t="shared" si="19"/>
        <v>34.082840236686366</v>
      </c>
      <c r="B146" s="1">
        <f t="shared" si="14"/>
        <v>1.1629253250000001E-2</v>
      </c>
      <c r="C146" s="2">
        <v>5.168557E-2</v>
      </c>
      <c r="D146">
        <f t="shared" si="15"/>
        <v>1.1629253250000001E-2</v>
      </c>
      <c r="E146">
        <f t="shared" si="16"/>
        <v>14.274085032464287</v>
      </c>
      <c r="F146">
        <f t="shared" si="20"/>
        <v>8.1404772750000005E-4</v>
      </c>
      <c r="G146" s="17">
        <f t="shared" si="17"/>
        <v>1</v>
      </c>
      <c r="H146">
        <f t="shared" si="18"/>
        <v>1.1629253250000001E-2</v>
      </c>
    </row>
    <row r="147" spans="1:8" ht="13.5" x14ac:dyDescent="0.25">
      <c r="A147">
        <f t="shared" si="19"/>
        <v>34.319526627218913</v>
      </c>
      <c r="B147" s="1">
        <f t="shared" si="14"/>
        <v>0</v>
      </c>
      <c r="C147" s="1">
        <v>0</v>
      </c>
      <c r="D147">
        <f t="shared" si="15"/>
        <v>0</v>
      </c>
      <c r="E147">
        <f t="shared" si="16"/>
        <v>14.285714285714286</v>
      </c>
      <c r="F147">
        <f t="shared" si="20"/>
        <v>0</v>
      </c>
      <c r="G147" s="17">
        <f t="shared" si="17"/>
        <v>1</v>
      </c>
      <c r="H147">
        <f t="shared" si="18"/>
        <v>0</v>
      </c>
    </row>
    <row r="148" spans="1:8" ht="13.5" x14ac:dyDescent="0.25">
      <c r="A148">
        <f t="shared" si="19"/>
        <v>34.55621301775146</v>
      </c>
      <c r="B148" s="1">
        <f t="shared" si="14"/>
        <v>9.1010654999999999E-3</v>
      </c>
      <c r="C148" s="2">
        <v>4.0449180000000001E-2</v>
      </c>
      <c r="D148">
        <f t="shared" si="15"/>
        <v>9.1010654999999999E-3</v>
      </c>
      <c r="E148">
        <f t="shared" si="16"/>
        <v>14.276613220214287</v>
      </c>
      <c r="F148">
        <f t="shared" si="20"/>
        <v>6.37074585E-4</v>
      </c>
      <c r="G148" s="17">
        <f t="shared" si="17"/>
        <v>1</v>
      </c>
      <c r="H148">
        <f t="shared" si="18"/>
        <v>9.1010654999999999E-3</v>
      </c>
    </row>
    <row r="149" spans="1:8" ht="13.5" x14ac:dyDescent="0.25">
      <c r="A149">
        <f t="shared" si="19"/>
        <v>34.792899408284008</v>
      </c>
      <c r="B149" s="1">
        <f t="shared" si="14"/>
        <v>0.22752652499999998</v>
      </c>
      <c r="C149" s="1">
        <v>1.0112289999999999</v>
      </c>
      <c r="D149">
        <f t="shared" si="15"/>
        <v>0.22752652499999998</v>
      </c>
      <c r="E149">
        <f t="shared" si="16"/>
        <v>14.058187760714286</v>
      </c>
      <c r="F149">
        <f t="shared" si="20"/>
        <v>1.5926856749999999E-2</v>
      </c>
      <c r="G149" s="17">
        <f t="shared" si="17"/>
        <v>1</v>
      </c>
      <c r="H149">
        <f t="shared" si="18"/>
        <v>0.22752652499999998</v>
      </c>
    </row>
    <row r="150" spans="1:8" ht="13.5" x14ac:dyDescent="0.25">
      <c r="A150">
        <f t="shared" si="19"/>
        <v>35.029585798816555</v>
      </c>
      <c r="B150" s="1">
        <f t="shared" si="14"/>
        <v>0.33876584999999998</v>
      </c>
      <c r="C150" s="1">
        <v>1.5056259999999999</v>
      </c>
      <c r="D150">
        <f t="shared" si="15"/>
        <v>0.33876584999999998</v>
      </c>
      <c r="E150">
        <f t="shared" si="16"/>
        <v>13.946948435714287</v>
      </c>
      <c r="F150">
        <f t="shared" si="20"/>
        <v>2.3713609499999996E-2</v>
      </c>
      <c r="G150" s="17">
        <f t="shared" si="17"/>
        <v>1</v>
      </c>
      <c r="H150">
        <f t="shared" si="18"/>
        <v>0.33876584999999998</v>
      </c>
    </row>
    <row r="151" spans="1:8" ht="13.5" x14ac:dyDescent="0.25">
      <c r="A151">
        <f t="shared" si="19"/>
        <v>35.266272189349102</v>
      </c>
      <c r="B151" s="1">
        <f t="shared" si="14"/>
        <v>0.36404775</v>
      </c>
      <c r="C151" s="1">
        <v>1.61799</v>
      </c>
      <c r="D151">
        <f t="shared" si="15"/>
        <v>0.36404775</v>
      </c>
      <c r="E151">
        <f t="shared" si="16"/>
        <v>13.921666535714287</v>
      </c>
      <c r="F151">
        <f t="shared" si="20"/>
        <v>2.5483342499999999E-2</v>
      </c>
      <c r="G151" s="17">
        <f t="shared" si="17"/>
        <v>1</v>
      </c>
      <c r="H151">
        <f t="shared" si="18"/>
        <v>0.36404775</v>
      </c>
    </row>
    <row r="152" spans="1:8" ht="13.5" x14ac:dyDescent="0.25">
      <c r="A152">
        <f t="shared" si="19"/>
        <v>35.50295857988165</v>
      </c>
      <c r="B152" s="1">
        <f t="shared" si="14"/>
        <v>0.348877575</v>
      </c>
      <c r="C152" s="1">
        <v>1.550567</v>
      </c>
      <c r="D152">
        <f t="shared" si="15"/>
        <v>0.348877575</v>
      </c>
      <c r="E152">
        <f t="shared" si="16"/>
        <v>13.936836710714287</v>
      </c>
      <c r="F152">
        <f t="shared" si="20"/>
        <v>2.4421430249999997E-2</v>
      </c>
      <c r="G152" s="17">
        <f t="shared" si="17"/>
        <v>1</v>
      </c>
      <c r="H152">
        <f t="shared" si="18"/>
        <v>0.348877575</v>
      </c>
    </row>
    <row r="153" spans="1:8" ht="13.5" x14ac:dyDescent="0.25">
      <c r="A153">
        <f t="shared" si="19"/>
        <v>35.739644970414197</v>
      </c>
      <c r="B153" s="1">
        <f t="shared" si="14"/>
        <v>0.32865412500000002</v>
      </c>
      <c r="C153" s="1">
        <v>1.460685</v>
      </c>
      <c r="D153">
        <f t="shared" si="15"/>
        <v>0.32865412500000002</v>
      </c>
      <c r="E153">
        <f t="shared" si="16"/>
        <v>13.957060160714287</v>
      </c>
      <c r="F153">
        <f t="shared" si="20"/>
        <v>2.3005788749999999E-2</v>
      </c>
      <c r="G153" s="17">
        <f t="shared" si="17"/>
        <v>1</v>
      </c>
      <c r="H153">
        <f t="shared" si="18"/>
        <v>0.32865412500000002</v>
      </c>
    </row>
    <row r="154" spans="1:8" ht="13.5" x14ac:dyDescent="0.25">
      <c r="A154">
        <f t="shared" si="19"/>
        <v>35.976331360946745</v>
      </c>
      <c r="B154" s="1">
        <f t="shared" si="14"/>
        <v>0.3185424</v>
      </c>
      <c r="C154" s="1">
        <v>1.4157439999999999</v>
      </c>
      <c r="D154">
        <f t="shared" si="15"/>
        <v>0.3185424</v>
      </c>
      <c r="E154">
        <f t="shared" si="16"/>
        <v>13.967171885714286</v>
      </c>
      <c r="F154">
        <f t="shared" si="20"/>
        <v>2.2297967999999998E-2</v>
      </c>
      <c r="G154" s="17">
        <f t="shared" si="17"/>
        <v>1</v>
      </c>
      <c r="H154">
        <f t="shared" si="18"/>
        <v>0.3185424</v>
      </c>
    </row>
    <row r="155" spans="1:8" ht="13.5" x14ac:dyDescent="0.25">
      <c r="A155">
        <f t="shared" si="19"/>
        <v>36.213017751479292</v>
      </c>
      <c r="B155" s="1">
        <f t="shared" si="14"/>
        <v>0.31348395000000001</v>
      </c>
      <c r="C155" s="1">
        <v>1.393262</v>
      </c>
      <c r="D155">
        <f t="shared" si="15"/>
        <v>0.31348395000000001</v>
      </c>
      <c r="E155">
        <f t="shared" si="16"/>
        <v>13.972230335714286</v>
      </c>
      <c r="F155">
        <f t="shared" si="20"/>
        <v>2.1943876500000001E-2</v>
      </c>
      <c r="G155" s="17">
        <f t="shared" si="17"/>
        <v>1</v>
      </c>
      <c r="H155">
        <f t="shared" si="18"/>
        <v>0.31348395000000001</v>
      </c>
    </row>
    <row r="156" spans="1:8" ht="13.5" x14ac:dyDescent="0.25">
      <c r="A156">
        <f t="shared" si="19"/>
        <v>36.449704142011839</v>
      </c>
      <c r="B156" s="1">
        <f t="shared" si="14"/>
        <v>0.32359567499999997</v>
      </c>
      <c r="C156" s="1">
        <v>1.4382029999999999</v>
      </c>
      <c r="D156">
        <f t="shared" si="15"/>
        <v>0.32359567499999997</v>
      </c>
      <c r="E156">
        <f t="shared" si="16"/>
        <v>13.962118610714287</v>
      </c>
      <c r="F156">
        <f t="shared" si="20"/>
        <v>2.2651697249999998E-2</v>
      </c>
      <c r="G156" s="17">
        <f t="shared" si="17"/>
        <v>1</v>
      </c>
      <c r="H156">
        <f t="shared" si="18"/>
        <v>0.32359567499999997</v>
      </c>
    </row>
    <row r="157" spans="1:8" ht="13.5" x14ac:dyDescent="0.25">
      <c r="A157">
        <f t="shared" si="19"/>
        <v>36.686390532544387</v>
      </c>
      <c r="B157" s="1">
        <f t="shared" si="14"/>
        <v>0.35393602499999999</v>
      </c>
      <c r="C157" s="1">
        <v>1.5730489999999999</v>
      </c>
      <c r="D157">
        <f t="shared" si="15"/>
        <v>0.35393602499999999</v>
      </c>
      <c r="E157">
        <f t="shared" si="16"/>
        <v>13.931778260714287</v>
      </c>
      <c r="F157">
        <f t="shared" si="20"/>
        <v>2.4775521749999998E-2</v>
      </c>
      <c r="G157" s="17">
        <f t="shared" si="17"/>
        <v>1</v>
      </c>
      <c r="H157">
        <f t="shared" si="18"/>
        <v>0.35393602499999999</v>
      </c>
    </row>
    <row r="158" spans="1:8" ht="13.5" x14ac:dyDescent="0.25">
      <c r="A158">
        <f t="shared" si="19"/>
        <v>36.923076923076934</v>
      </c>
      <c r="B158" s="1">
        <f t="shared" si="14"/>
        <v>0.39944137500000004</v>
      </c>
      <c r="C158" s="1">
        <v>1.7752950000000001</v>
      </c>
      <c r="D158">
        <f t="shared" si="15"/>
        <v>0.39944137500000004</v>
      </c>
      <c r="E158">
        <f t="shared" si="16"/>
        <v>13.886272910714286</v>
      </c>
      <c r="F158">
        <f t="shared" si="20"/>
        <v>2.7960896250000002E-2</v>
      </c>
      <c r="G158" s="17">
        <f t="shared" si="17"/>
        <v>1</v>
      </c>
      <c r="H158">
        <f t="shared" si="18"/>
        <v>0.39944137500000004</v>
      </c>
    </row>
    <row r="159" spans="1:8" ht="13.5" x14ac:dyDescent="0.25">
      <c r="A159">
        <f t="shared" si="19"/>
        <v>37.159763313609481</v>
      </c>
      <c r="B159" s="1">
        <f t="shared" si="14"/>
        <v>0.47528189999999998</v>
      </c>
      <c r="C159" s="1">
        <v>2.1123639999999999</v>
      </c>
      <c r="D159">
        <f t="shared" si="15"/>
        <v>0.47528189999999998</v>
      </c>
      <c r="E159">
        <f t="shared" si="16"/>
        <v>13.810432385714286</v>
      </c>
      <c r="F159">
        <f t="shared" si="20"/>
        <v>3.3269732999999996E-2</v>
      </c>
      <c r="G159" s="17">
        <f t="shared" si="17"/>
        <v>1</v>
      </c>
      <c r="H159">
        <f t="shared" si="18"/>
        <v>0.47528189999999998</v>
      </c>
    </row>
    <row r="160" spans="1:8" ht="13.5" x14ac:dyDescent="0.25">
      <c r="A160">
        <f t="shared" si="19"/>
        <v>37.396449704142029</v>
      </c>
      <c r="B160" s="1">
        <f t="shared" si="14"/>
        <v>0.55618087500000002</v>
      </c>
      <c r="C160" s="1">
        <v>2.4719150000000001</v>
      </c>
      <c r="D160">
        <f t="shared" si="15"/>
        <v>0.55618087500000002</v>
      </c>
      <c r="E160">
        <f t="shared" si="16"/>
        <v>13.729533410714286</v>
      </c>
      <c r="F160">
        <f t="shared" si="20"/>
        <v>3.893266125E-2</v>
      </c>
      <c r="G160" s="17">
        <f t="shared" si="17"/>
        <v>1</v>
      </c>
      <c r="H160">
        <f t="shared" si="18"/>
        <v>0.55618087500000002</v>
      </c>
    </row>
    <row r="161" spans="1:8" ht="13.5" x14ac:dyDescent="0.25">
      <c r="A161">
        <f t="shared" si="19"/>
        <v>37.633136094674576</v>
      </c>
      <c r="B161" s="1">
        <f t="shared" si="14"/>
        <v>0.64213830000000005</v>
      </c>
      <c r="C161" s="1">
        <v>2.8539479999999999</v>
      </c>
      <c r="D161">
        <f t="shared" si="15"/>
        <v>0.64213830000000005</v>
      </c>
      <c r="E161">
        <f t="shared" si="16"/>
        <v>13.643575985714286</v>
      </c>
      <c r="F161">
        <f t="shared" si="20"/>
        <v>4.4949680999999998E-2</v>
      </c>
      <c r="G161" s="17">
        <f t="shared" si="17"/>
        <v>1</v>
      </c>
      <c r="H161">
        <f t="shared" si="18"/>
        <v>0.64213830000000005</v>
      </c>
    </row>
    <row r="162" spans="1:8" ht="13.5" x14ac:dyDescent="0.25">
      <c r="A162">
        <f t="shared" si="19"/>
        <v>37.869822485207123</v>
      </c>
      <c r="B162" s="1">
        <f t="shared" si="14"/>
        <v>0.73314877500000009</v>
      </c>
      <c r="C162" s="1">
        <v>3.2584390000000001</v>
      </c>
      <c r="D162">
        <f t="shared" si="15"/>
        <v>0.73314877500000009</v>
      </c>
      <c r="E162">
        <f t="shared" si="16"/>
        <v>13.552565510714286</v>
      </c>
      <c r="F162">
        <f t="shared" si="20"/>
        <v>5.1320414250000002E-2</v>
      </c>
      <c r="G162" s="17">
        <f t="shared" si="17"/>
        <v>1</v>
      </c>
      <c r="H162">
        <f t="shared" si="18"/>
        <v>0.73314877500000009</v>
      </c>
    </row>
    <row r="163" spans="1:8" ht="13.5" x14ac:dyDescent="0.25">
      <c r="A163">
        <f t="shared" si="19"/>
        <v>38.106508875739671</v>
      </c>
      <c r="B163" s="1">
        <f t="shared" si="14"/>
        <v>0.78370739999999994</v>
      </c>
      <c r="C163" s="1">
        <v>3.4831439999999998</v>
      </c>
      <c r="D163">
        <f t="shared" si="15"/>
        <v>0.78370739999999994</v>
      </c>
      <c r="E163">
        <f t="shared" si="16"/>
        <v>13.502006885714287</v>
      </c>
      <c r="F163">
        <f t="shared" si="20"/>
        <v>5.4859517999999996E-2</v>
      </c>
      <c r="G163" s="17">
        <f t="shared" si="17"/>
        <v>1</v>
      </c>
      <c r="H163">
        <f t="shared" si="18"/>
        <v>0.78370739999999994</v>
      </c>
    </row>
    <row r="164" spans="1:8" ht="13.5" x14ac:dyDescent="0.25">
      <c r="A164">
        <f t="shared" si="19"/>
        <v>38.343195266272218</v>
      </c>
      <c r="B164" s="1">
        <f t="shared" si="14"/>
        <v>0.81404774999999996</v>
      </c>
      <c r="C164" s="1">
        <v>3.6179899999999998</v>
      </c>
      <c r="D164">
        <f t="shared" si="15"/>
        <v>0.81404774999999996</v>
      </c>
      <c r="E164">
        <f t="shared" si="16"/>
        <v>13.471666535714286</v>
      </c>
      <c r="F164">
        <f t="shared" si="20"/>
        <v>5.6983342499999992E-2</v>
      </c>
      <c r="G164" s="17">
        <f t="shared" si="17"/>
        <v>1</v>
      </c>
      <c r="H164">
        <f t="shared" si="18"/>
        <v>0.81404774999999996</v>
      </c>
    </row>
    <row r="165" spans="1:8" ht="13.5" x14ac:dyDescent="0.25">
      <c r="A165">
        <f t="shared" si="19"/>
        <v>38.579881656804766</v>
      </c>
      <c r="B165" s="1">
        <f t="shared" si="14"/>
        <v>0.81404774999999996</v>
      </c>
      <c r="C165" s="1">
        <v>3.6179899999999998</v>
      </c>
      <c r="D165">
        <f t="shared" si="15"/>
        <v>0.81404774999999996</v>
      </c>
      <c r="E165">
        <f t="shared" si="16"/>
        <v>13.471666535714286</v>
      </c>
      <c r="F165">
        <f t="shared" si="20"/>
        <v>5.6983342499999992E-2</v>
      </c>
      <c r="G165" s="17">
        <f t="shared" si="17"/>
        <v>1</v>
      </c>
      <c r="H165">
        <f t="shared" si="18"/>
        <v>0.81404774999999996</v>
      </c>
    </row>
    <row r="166" spans="1:8" ht="13.5" x14ac:dyDescent="0.25">
      <c r="A166">
        <f t="shared" si="19"/>
        <v>38.816568047337313</v>
      </c>
      <c r="B166" s="1">
        <f t="shared" si="14"/>
        <v>0.81404774999999996</v>
      </c>
      <c r="C166" s="1">
        <v>3.6179899999999998</v>
      </c>
      <c r="D166">
        <f t="shared" si="15"/>
        <v>0.81404774999999996</v>
      </c>
      <c r="E166">
        <f t="shared" si="16"/>
        <v>13.471666535714286</v>
      </c>
      <c r="F166">
        <f t="shared" si="20"/>
        <v>5.6983342499999992E-2</v>
      </c>
      <c r="G166" s="17">
        <f t="shared" si="17"/>
        <v>1</v>
      </c>
      <c r="H166">
        <f t="shared" si="18"/>
        <v>0.81404774999999996</v>
      </c>
    </row>
    <row r="167" spans="1:8" ht="13.5" x14ac:dyDescent="0.25">
      <c r="A167">
        <f t="shared" si="19"/>
        <v>39.05325443786986</v>
      </c>
      <c r="B167" s="1">
        <f t="shared" si="14"/>
        <v>0.79381912499999996</v>
      </c>
      <c r="C167" s="1">
        <v>3.5280849999999999</v>
      </c>
      <c r="D167">
        <f t="shared" si="15"/>
        <v>0.79381912499999996</v>
      </c>
      <c r="E167">
        <f t="shared" si="16"/>
        <v>13.491895160714286</v>
      </c>
      <c r="F167">
        <f t="shared" si="20"/>
        <v>5.5567338749999994E-2</v>
      </c>
      <c r="G167" s="17">
        <f t="shared" si="17"/>
        <v>1</v>
      </c>
      <c r="H167">
        <f t="shared" si="18"/>
        <v>0.79381912499999996</v>
      </c>
    </row>
    <row r="168" spans="1:8" ht="13.5" x14ac:dyDescent="0.25">
      <c r="A168">
        <f t="shared" si="19"/>
        <v>39.289940828402408</v>
      </c>
      <c r="B168" s="1">
        <f t="shared" si="14"/>
        <v>0.76854240000000007</v>
      </c>
      <c r="C168" s="1">
        <v>3.4157440000000001</v>
      </c>
      <c r="D168">
        <f t="shared" si="15"/>
        <v>0.76854240000000007</v>
      </c>
      <c r="E168">
        <f t="shared" si="16"/>
        <v>13.517171885714287</v>
      </c>
      <c r="F168">
        <f t="shared" si="20"/>
        <v>5.3797968000000002E-2</v>
      </c>
      <c r="G168" s="17">
        <f t="shared" si="17"/>
        <v>1</v>
      </c>
      <c r="H168">
        <f t="shared" si="18"/>
        <v>0.76854240000000007</v>
      </c>
    </row>
    <row r="169" spans="1:8" ht="13.5" x14ac:dyDescent="0.25">
      <c r="A169">
        <f t="shared" si="19"/>
        <v>39.526627218934955</v>
      </c>
      <c r="B169" s="1">
        <f t="shared" si="14"/>
        <v>0.78370739999999994</v>
      </c>
      <c r="C169" s="1">
        <v>3.4831439999999998</v>
      </c>
      <c r="D169">
        <f t="shared" si="15"/>
        <v>0.78370739999999994</v>
      </c>
      <c r="E169">
        <f t="shared" si="16"/>
        <v>13.502006885714287</v>
      </c>
      <c r="F169">
        <f t="shared" si="20"/>
        <v>5.4859517999999996E-2</v>
      </c>
      <c r="G169" s="17">
        <f t="shared" si="17"/>
        <v>1</v>
      </c>
      <c r="H169">
        <f t="shared" si="18"/>
        <v>0.78370739999999994</v>
      </c>
    </row>
    <row r="170" spans="1:8" ht="13.5" x14ac:dyDescent="0.25">
      <c r="A170">
        <f t="shared" si="19"/>
        <v>39.763313609467502</v>
      </c>
      <c r="B170" s="1">
        <f t="shared" si="14"/>
        <v>0.77865412499999997</v>
      </c>
      <c r="C170" s="1">
        <v>3.4606849999999998</v>
      </c>
      <c r="D170">
        <f t="shared" si="15"/>
        <v>0.77865412499999997</v>
      </c>
      <c r="E170">
        <f t="shared" si="16"/>
        <v>13.507060160714287</v>
      </c>
      <c r="F170">
        <f t="shared" si="20"/>
        <v>5.4505788749999992E-2</v>
      </c>
      <c r="G170" s="17">
        <f t="shared" si="17"/>
        <v>1</v>
      </c>
      <c r="H170">
        <f t="shared" si="18"/>
        <v>0.77865412499999997</v>
      </c>
    </row>
    <row r="171" spans="1:8" ht="13.5" x14ac:dyDescent="0.25">
      <c r="A171">
        <f t="shared" si="19"/>
        <v>40.00000000000005</v>
      </c>
      <c r="B171" s="1">
        <f t="shared" si="14"/>
        <v>0.78370739999999994</v>
      </c>
      <c r="C171" s="1">
        <v>3.4831439999999998</v>
      </c>
      <c r="D171">
        <f t="shared" si="15"/>
        <v>0.78370739999999994</v>
      </c>
      <c r="E171">
        <f t="shared" si="16"/>
        <v>13.502006885714287</v>
      </c>
      <c r="F171">
        <f t="shared" si="20"/>
        <v>5.4859517999999996E-2</v>
      </c>
      <c r="G171" s="17">
        <f t="shared" si="17"/>
        <v>1</v>
      </c>
      <c r="H171">
        <f t="shared" si="18"/>
        <v>0.78370739999999994</v>
      </c>
    </row>
    <row r="172" spans="1:8" ht="13.5" x14ac:dyDescent="0.25">
      <c r="A172">
        <f t="shared" si="19"/>
        <v>40.236686390532597</v>
      </c>
      <c r="B172" s="1">
        <f t="shared" si="14"/>
        <v>0.82415947499999997</v>
      </c>
      <c r="C172" s="1">
        <v>3.6629309999999999</v>
      </c>
      <c r="D172">
        <f t="shared" si="15"/>
        <v>0.82415947499999997</v>
      </c>
      <c r="E172">
        <f t="shared" si="16"/>
        <v>13.461554810714286</v>
      </c>
      <c r="F172">
        <f t="shared" si="20"/>
        <v>5.7691163249999997E-2</v>
      </c>
      <c r="G172" s="17">
        <f t="shared" si="17"/>
        <v>1</v>
      </c>
      <c r="H172">
        <f t="shared" si="18"/>
        <v>0.82415947499999997</v>
      </c>
    </row>
    <row r="173" spans="1:8" ht="13.5" x14ac:dyDescent="0.25">
      <c r="A173">
        <f t="shared" si="19"/>
        <v>40.473372781065144</v>
      </c>
      <c r="B173" s="1">
        <f t="shared" si="14"/>
        <v>0.79887757500000001</v>
      </c>
      <c r="C173" s="1">
        <v>3.550567</v>
      </c>
      <c r="D173">
        <f t="shared" si="15"/>
        <v>0.79887757500000001</v>
      </c>
      <c r="E173">
        <f t="shared" si="16"/>
        <v>13.486836710714286</v>
      </c>
      <c r="F173">
        <f t="shared" si="20"/>
        <v>5.5921430249999994E-2</v>
      </c>
      <c r="G173" s="17">
        <f t="shared" si="17"/>
        <v>1</v>
      </c>
      <c r="H173">
        <f t="shared" si="18"/>
        <v>0.79887757500000001</v>
      </c>
    </row>
    <row r="174" spans="1:8" ht="13.5" x14ac:dyDescent="0.25">
      <c r="A174">
        <f t="shared" si="19"/>
        <v>40.710059171597692</v>
      </c>
      <c r="B174" s="1">
        <f t="shared" si="14"/>
        <v>0.79381912499999996</v>
      </c>
      <c r="C174" s="1">
        <v>3.5280849999999999</v>
      </c>
      <c r="D174">
        <f t="shared" si="15"/>
        <v>0.79381912499999996</v>
      </c>
      <c r="E174">
        <f t="shared" si="16"/>
        <v>13.491895160714286</v>
      </c>
      <c r="F174">
        <f t="shared" si="20"/>
        <v>5.5567338749999994E-2</v>
      </c>
      <c r="G174" s="17">
        <f t="shared" si="17"/>
        <v>1</v>
      </c>
      <c r="H174">
        <f t="shared" si="18"/>
        <v>0.79381912499999996</v>
      </c>
    </row>
    <row r="175" spans="1:8" ht="13.5" x14ac:dyDescent="0.25">
      <c r="A175">
        <f t="shared" si="19"/>
        <v>40.946745562130239</v>
      </c>
      <c r="B175" s="1">
        <f t="shared" si="14"/>
        <v>0.79381912499999996</v>
      </c>
      <c r="C175" s="1">
        <v>3.5280849999999999</v>
      </c>
      <c r="D175">
        <f t="shared" si="15"/>
        <v>0.79381912499999996</v>
      </c>
      <c r="E175">
        <f t="shared" si="16"/>
        <v>13.491895160714286</v>
      </c>
      <c r="F175">
        <f t="shared" si="20"/>
        <v>5.5567338749999994E-2</v>
      </c>
      <c r="G175" s="17">
        <f t="shared" si="17"/>
        <v>1</v>
      </c>
      <c r="H175">
        <f t="shared" si="18"/>
        <v>0.79381912499999996</v>
      </c>
    </row>
    <row r="176" spans="1:8" ht="13.5" x14ac:dyDescent="0.25">
      <c r="A176">
        <f t="shared" si="19"/>
        <v>41.183431952662787</v>
      </c>
      <c r="B176" s="1">
        <f t="shared" si="14"/>
        <v>0.65730330000000003</v>
      </c>
      <c r="C176" s="1">
        <v>2.9213480000000001</v>
      </c>
      <c r="D176">
        <f t="shared" si="15"/>
        <v>0.65730330000000003</v>
      </c>
      <c r="E176">
        <f t="shared" si="16"/>
        <v>13.628410985714286</v>
      </c>
      <c r="F176">
        <f t="shared" si="20"/>
        <v>4.6011231E-2</v>
      </c>
      <c r="G176" s="17">
        <f t="shared" si="17"/>
        <v>1</v>
      </c>
      <c r="H176">
        <f t="shared" si="18"/>
        <v>0.65730330000000003</v>
      </c>
    </row>
    <row r="177" spans="1:8" ht="13.5" x14ac:dyDescent="0.25">
      <c r="A177">
        <f t="shared" si="19"/>
        <v>41.420118343195334</v>
      </c>
      <c r="B177" s="1">
        <f t="shared" si="14"/>
        <v>0.41346495000000005</v>
      </c>
      <c r="C177" s="1">
        <v>1.8376220000000001</v>
      </c>
      <c r="D177">
        <f t="shared" si="15"/>
        <v>0.41346495000000005</v>
      </c>
      <c r="E177">
        <f t="shared" si="16"/>
        <v>13.872249335714287</v>
      </c>
      <c r="F177">
        <f t="shared" si="20"/>
        <v>2.8942546500000003E-2</v>
      </c>
      <c r="G177" s="17">
        <f t="shared" si="17"/>
        <v>1</v>
      </c>
      <c r="H177">
        <f t="shared" si="18"/>
        <v>0.41346495000000005</v>
      </c>
    </row>
    <row r="178" spans="1:8" ht="13.5" x14ac:dyDescent="0.25">
      <c r="A178">
        <f t="shared" si="19"/>
        <v>41.656804733727881</v>
      </c>
      <c r="B178" s="1">
        <f t="shared" si="14"/>
        <v>0.48557812500000003</v>
      </c>
      <c r="C178" s="1">
        <v>2.1581250000000001</v>
      </c>
      <c r="D178">
        <f t="shared" si="15"/>
        <v>0.48557812500000003</v>
      </c>
      <c r="E178">
        <f t="shared" si="16"/>
        <v>13.800136160714287</v>
      </c>
      <c r="F178">
        <f t="shared" si="20"/>
        <v>3.3990468750000002E-2</v>
      </c>
      <c r="G178" s="17">
        <f t="shared" si="17"/>
        <v>1</v>
      </c>
      <c r="H178">
        <f t="shared" si="18"/>
        <v>0.48557812500000003</v>
      </c>
    </row>
    <row r="179" spans="1:8" ht="13.5" x14ac:dyDescent="0.25">
      <c r="A179">
        <f t="shared" si="19"/>
        <v>41.893491124260429</v>
      </c>
      <c r="B179" s="1">
        <f t="shared" si="14"/>
        <v>0.56250112499999994</v>
      </c>
      <c r="C179" s="1">
        <v>2.5000049999999998</v>
      </c>
      <c r="D179">
        <f t="shared" si="15"/>
        <v>0.56250112499999994</v>
      </c>
      <c r="E179">
        <f t="shared" si="16"/>
        <v>13.723213160714286</v>
      </c>
      <c r="F179">
        <f t="shared" si="20"/>
        <v>3.9375078749999994E-2</v>
      </c>
      <c r="G179" s="17">
        <f t="shared" si="17"/>
        <v>1</v>
      </c>
      <c r="H179">
        <f t="shared" si="18"/>
        <v>0.56250112499999994</v>
      </c>
    </row>
    <row r="180" spans="1:8" ht="13.5" x14ac:dyDescent="0.25">
      <c r="A180">
        <f t="shared" si="19"/>
        <v>42.130177514792976</v>
      </c>
      <c r="B180" s="1">
        <f t="shared" si="14"/>
        <v>0.64423417500000002</v>
      </c>
      <c r="C180" s="1">
        <v>2.8632629999999999</v>
      </c>
      <c r="D180">
        <f t="shared" si="15"/>
        <v>0.64423417500000002</v>
      </c>
      <c r="E180">
        <f t="shared" si="16"/>
        <v>13.641480110714287</v>
      </c>
      <c r="F180">
        <f t="shared" si="20"/>
        <v>4.5096392249999999E-2</v>
      </c>
      <c r="G180" s="17">
        <f t="shared" si="17"/>
        <v>1</v>
      </c>
      <c r="H180">
        <f t="shared" si="18"/>
        <v>0.64423417500000002</v>
      </c>
    </row>
    <row r="181" spans="1:8" ht="13.5" x14ac:dyDescent="0.25">
      <c r="A181">
        <f t="shared" si="19"/>
        <v>42.366863905325523</v>
      </c>
      <c r="B181" s="1">
        <f t="shared" si="14"/>
        <v>0.73077210000000004</v>
      </c>
      <c r="C181" s="1">
        <v>3.2478760000000002</v>
      </c>
      <c r="D181">
        <f t="shared" si="15"/>
        <v>0.73077210000000004</v>
      </c>
      <c r="E181">
        <f t="shared" si="16"/>
        <v>13.554942185714287</v>
      </c>
      <c r="F181">
        <f t="shared" si="20"/>
        <v>5.1154047000000001E-2</v>
      </c>
      <c r="G181" s="17">
        <f t="shared" si="17"/>
        <v>1</v>
      </c>
      <c r="H181">
        <f t="shared" si="18"/>
        <v>0.73077210000000004</v>
      </c>
    </row>
    <row r="182" spans="1:8" ht="13.5" x14ac:dyDescent="0.25">
      <c r="A182">
        <f t="shared" si="19"/>
        <v>42.603550295858071</v>
      </c>
      <c r="B182" s="1">
        <f t="shared" si="14"/>
        <v>0.77884605000000007</v>
      </c>
      <c r="C182" s="1">
        <v>3.461538</v>
      </c>
      <c r="D182">
        <f t="shared" si="15"/>
        <v>0.77884605000000007</v>
      </c>
      <c r="E182">
        <f t="shared" si="16"/>
        <v>13.506868235714286</v>
      </c>
      <c r="F182">
        <f t="shared" si="20"/>
        <v>5.4519223500000005E-2</v>
      </c>
      <c r="G182" s="17">
        <f t="shared" si="17"/>
        <v>1</v>
      </c>
      <c r="H182">
        <f t="shared" si="18"/>
        <v>0.77884605000000007</v>
      </c>
    </row>
    <row r="183" spans="1:8" ht="13.5" x14ac:dyDescent="0.25">
      <c r="A183">
        <f t="shared" si="19"/>
        <v>42.840236686390618</v>
      </c>
      <c r="B183" s="1">
        <f t="shared" si="14"/>
        <v>0.8076951</v>
      </c>
      <c r="C183" s="1">
        <v>3.5897559999999999</v>
      </c>
      <c r="D183">
        <f t="shared" si="15"/>
        <v>0.8076951</v>
      </c>
      <c r="E183">
        <f t="shared" si="16"/>
        <v>13.478019185714286</v>
      </c>
      <c r="F183">
        <f t="shared" si="20"/>
        <v>5.6538656999999999E-2</v>
      </c>
      <c r="G183" s="17">
        <f t="shared" si="17"/>
        <v>1</v>
      </c>
      <c r="H183">
        <f t="shared" si="18"/>
        <v>0.8076951</v>
      </c>
    </row>
    <row r="184" spans="1:8" ht="13.5" x14ac:dyDescent="0.25">
      <c r="A184">
        <f t="shared" si="19"/>
        <v>43.076923076923165</v>
      </c>
      <c r="B184" s="1">
        <f t="shared" si="14"/>
        <v>0.8076951</v>
      </c>
      <c r="C184" s="1">
        <v>3.5897559999999999</v>
      </c>
      <c r="D184">
        <f t="shared" si="15"/>
        <v>0.8076951</v>
      </c>
      <c r="E184">
        <f t="shared" si="16"/>
        <v>13.478019185714286</v>
      </c>
      <c r="F184">
        <f t="shared" si="20"/>
        <v>5.6538656999999999E-2</v>
      </c>
      <c r="G184" s="17">
        <f t="shared" si="17"/>
        <v>1</v>
      </c>
      <c r="H184">
        <f t="shared" si="18"/>
        <v>0.8076951</v>
      </c>
    </row>
    <row r="185" spans="1:8" ht="13.5" x14ac:dyDescent="0.25">
      <c r="A185">
        <f t="shared" si="19"/>
        <v>43.313609467455713</v>
      </c>
      <c r="B185" s="1">
        <f t="shared" si="14"/>
        <v>0.8076951</v>
      </c>
      <c r="C185" s="1">
        <v>3.5897559999999999</v>
      </c>
      <c r="D185">
        <f t="shared" si="15"/>
        <v>0.8076951</v>
      </c>
      <c r="E185">
        <f t="shared" si="16"/>
        <v>13.478019185714286</v>
      </c>
      <c r="F185">
        <f t="shared" si="20"/>
        <v>5.6538656999999999E-2</v>
      </c>
      <c r="G185" s="17">
        <f t="shared" si="17"/>
        <v>1</v>
      </c>
      <c r="H185">
        <f t="shared" si="18"/>
        <v>0.8076951</v>
      </c>
    </row>
    <row r="186" spans="1:8" ht="13.5" x14ac:dyDescent="0.25">
      <c r="A186">
        <f t="shared" si="19"/>
        <v>43.55029585798826</v>
      </c>
      <c r="B186" s="1">
        <f t="shared" si="14"/>
        <v>0.78846075000000004</v>
      </c>
      <c r="C186" s="1">
        <v>3.50427</v>
      </c>
      <c r="D186">
        <f t="shared" si="15"/>
        <v>0.78846075000000004</v>
      </c>
      <c r="E186">
        <f t="shared" si="16"/>
        <v>13.497253535714286</v>
      </c>
      <c r="F186">
        <f t="shared" si="20"/>
        <v>5.5192252499999997E-2</v>
      </c>
      <c r="G186" s="17">
        <f t="shared" si="17"/>
        <v>1</v>
      </c>
      <c r="H186">
        <f t="shared" si="18"/>
        <v>0.78846075000000004</v>
      </c>
    </row>
    <row r="187" spans="1:8" ht="13.5" x14ac:dyDescent="0.25">
      <c r="A187">
        <f t="shared" si="19"/>
        <v>43.786982248520808</v>
      </c>
      <c r="B187" s="1">
        <f t="shared" si="14"/>
        <v>0.76442625000000008</v>
      </c>
      <c r="C187" s="1">
        <v>3.3974500000000001</v>
      </c>
      <c r="D187">
        <f t="shared" si="15"/>
        <v>0.76442625000000008</v>
      </c>
      <c r="E187">
        <f t="shared" si="16"/>
        <v>13.521288035714287</v>
      </c>
      <c r="F187">
        <f t="shared" si="20"/>
        <v>5.3509837500000004E-2</v>
      </c>
      <c r="G187" s="17">
        <f t="shared" si="17"/>
        <v>1</v>
      </c>
      <c r="H187">
        <f t="shared" si="18"/>
        <v>0.76442625000000008</v>
      </c>
    </row>
    <row r="188" spans="1:8" ht="13.5" x14ac:dyDescent="0.25">
      <c r="A188">
        <f t="shared" si="19"/>
        <v>44.023668639053355</v>
      </c>
      <c r="B188" s="1">
        <f t="shared" si="14"/>
        <v>0.77884605000000007</v>
      </c>
      <c r="C188" s="1">
        <v>3.461538</v>
      </c>
      <c r="D188">
        <f t="shared" si="15"/>
        <v>0.77884605000000007</v>
      </c>
      <c r="E188">
        <f t="shared" si="16"/>
        <v>13.506868235714286</v>
      </c>
      <c r="F188">
        <f t="shared" si="20"/>
        <v>5.4519223500000005E-2</v>
      </c>
      <c r="G188" s="17">
        <f t="shared" si="17"/>
        <v>1</v>
      </c>
      <c r="H188">
        <f t="shared" si="18"/>
        <v>0.77884605000000007</v>
      </c>
    </row>
    <row r="189" spans="1:8" ht="13.5" x14ac:dyDescent="0.25">
      <c r="A189">
        <f t="shared" si="19"/>
        <v>44.260355029585902</v>
      </c>
      <c r="B189" s="1">
        <f t="shared" si="14"/>
        <v>0.77404095000000006</v>
      </c>
      <c r="C189" s="1">
        <v>3.4401820000000001</v>
      </c>
      <c r="D189">
        <f t="shared" si="15"/>
        <v>0.77404095000000006</v>
      </c>
      <c r="E189">
        <f t="shared" si="16"/>
        <v>13.511673335714287</v>
      </c>
      <c r="F189">
        <f t="shared" si="20"/>
        <v>5.4182866500000003E-2</v>
      </c>
      <c r="G189" s="17">
        <f t="shared" si="17"/>
        <v>1</v>
      </c>
      <c r="H189">
        <f t="shared" si="18"/>
        <v>0.77404095000000006</v>
      </c>
    </row>
    <row r="190" spans="1:8" ht="13.5" x14ac:dyDescent="0.25">
      <c r="A190">
        <f t="shared" si="19"/>
        <v>44.49704142011845</v>
      </c>
      <c r="B190" s="1">
        <f t="shared" si="14"/>
        <v>0.77884605000000007</v>
      </c>
      <c r="C190" s="1">
        <v>3.461538</v>
      </c>
      <c r="D190">
        <f t="shared" si="15"/>
        <v>0.77884605000000007</v>
      </c>
      <c r="E190">
        <f t="shared" si="16"/>
        <v>13.506868235714286</v>
      </c>
      <c r="F190">
        <f t="shared" si="20"/>
        <v>5.4519223500000005E-2</v>
      </c>
      <c r="G190" s="17">
        <f t="shared" si="17"/>
        <v>1</v>
      </c>
      <c r="H190">
        <f t="shared" si="18"/>
        <v>0.77884605000000007</v>
      </c>
    </row>
    <row r="191" spans="1:8" ht="13.5" x14ac:dyDescent="0.25">
      <c r="A191">
        <f t="shared" si="19"/>
        <v>44.733727810650997</v>
      </c>
      <c r="B191" s="1">
        <f t="shared" si="14"/>
        <v>0.81731002500000005</v>
      </c>
      <c r="C191" s="1">
        <v>3.6324890000000001</v>
      </c>
      <c r="D191">
        <f t="shared" si="15"/>
        <v>0.81731002500000005</v>
      </c>
      <c r="E191">
        <f t="shared" si="16"/>
        <v>13.468404260714287</v>
      </c>
      <c r="F191">
        <f t="shared" si="20"/>
        <v>5.7211701750000003E-2</v>
      </c>
      <c r="G191" s="17">
        <f t="shared" si="17"/>
        <v>1</v>
      </c>
      <c r="H191">
        <f t="shared" si="18"/>
        <v>0.81731002500000005</v>
      </c>
    </row>
    <row r="192" spans="1:8" ht="13.5" x14ac:dyDescent="0.25">
      <c r="A192">
        <f t="shared" si="19"/>
        <v>44.970414201183544</v>
      </c>
      <c r="B192" s="1">
        <f t="shared" si="14"/>
        <v>0.79327057500000009</v>
      </c>
      <c r="C192" s="1">
        <v>3.5256470000000002</v>
      </c>
      <c r="D192">
        <f t="shared" si="15"/>
        <v>0.79327057500000009</v>
      </c>
      <c r="E192">
        <f t="shared" si="16"/>
        <v>13.492443710714287</v>
      </c>
      <c r="F192">
        <f t="shared" si="20"/>
        <v>5.5528940250000006E-2</v>
      </c>
      <c r="G192" s="17">
        <f t="shared" si="17"/>
        <v>1</v>
      </c>
      <c r="H192">
        <f t="shared" si="18"/>
        <v>0.79327057500000009</v>
      </c>
    </row>
    <row r="193" spans="1:8" ht="13.5" x14ac:dyDescent="0.25">
      <c r="A193">
        <f t="shared" si="19"/>
        <v>45.207100591716092</v>
      </c>
      <c r="B193" s="1">
        <f t="shared" si="14"/>
        <v>0.78846075000000004</v>
      </c>
      <c r="C193" s="1">
        <v>3.50427</v>
      </c>
      <c r="D193">
        <f t="shared" si="15"/>
        <v>0.78846075000000004</v>
      </c>
      <c r="E193">
        <f t="shared" si="16"/>
        <v>13.497253535714286</v>
      </c>
      <c r="F193">
        <f t="shared" si="20"/>
        <v>5.5192252499999997E-2</v>
      </c>
      <c r="G193" s="17">
        <f t="shared" si="17"/>
        <v>1</v>
      </c>
      <c r="H193">
        <f t="shared" si="18"/>
        <v>0.78846075000000004</v>
      </c>
    </row>
    <row r="194" spans="1:8" ht="13.5" x14ac:dyDescent="0.25">
      <c r="A194">
        <f t="shared" si="19"/>
        <v>45.443786982248639</v>
      </c>
      <c r="B194" s="1">
        <f t="shared" ref="B194:B257" si="21">C194*$U$3</f>
        <v>0.78846075000000004</v>
      </c>
      <c r="C194" s="1">
        <v>3.50427</v>
      </c>
      <c r="D194">
        <f t="shared" ref="D194:D257" si="22">+B194*$V$3</f>
        <v>0.78846075000000004</v>
      </c>
      <c r="E194">
        <f t="shared" ref="E194:E257" si="23">$V$5-D194</f>
        <v>13.497253535714286</v>
      </c>
      <c r="F194">
        <f t="shared" si="20"/>
        <v>5.5192252499999997E-2</v>
      </c>
      <c r="G194" s="17">
        <f t="shared" ref="G194:G257" si="24">1-F194*$V$6</f>
        <v>1</v>
      </c>
      <c r="H194">
        <f t="shared" ref="H194:H257" si="25">D194*G194</f>
        <v>0.78846075000000004</v>
      </c>
    </row>
    <row r="195" spans="1:8" ht="13.5" x14ac:dyDescent="0.25">
      <c r="A195">
        <f t="shared" ref="A195:A258" si="26">+A194+$N$11</f>
        <v>45.680473372781186</v>
      </c>
      <c r="B195" s="1">
        <f t="shared" si="21"/>
        <v>0.658653975</v>
      </c>
      <c r="C195" s="1">
        <v>2.9273509999999998</v>
      </c>
      <c r="D195">
        <f t="shared" si="22"/>
        <v>0.658653975</v>
      </c>
      <c r="E195">
        <f t="shared" si="23"/>
        <v>13.627060310714286</v>
      </c>
      <c r="F195">
        <f t="shared" ref="F195:F258" si="27">D195/$V$5</f>
        <v>4.610577825E-2</v>
      </c>
      <c r="G195" s="17">
        <f t="shared" si="24"/>
        <v>1</v>
      </c>
      <c r="H195">
        <f t="shared" si="25"/>
        <v>0.658653975</v>
      </c>
    </row>
    <row r="196" spans="1:8" ht="13.5" x14ac:dyDescent="0.25">
      <c r="A196">
        <f t="shared" si="26"/>
        <v>45.917159763313734</v>
      </c>
      <c r="B196" s="1">
        <f t="shared" si="21"/>
        <v>0.56731117500000006</v>
      </c>
      <c r="C196" s="1">
        <v>2.5213830000000002</v>
      </c>
      <c r="D196">
        <f t="shared" si="22"/>
        <v>0.56731117500000006</v>
      </c>
      <c r="E196">
        <f t="shared" si="23"/>
        <v>13.718403110714286</v>
      </c>
      <c r="F196">
        <f t="shared" si="27"/>
        <v>3.9711782250000001E-2</v>
      </c>
      <c r="G196" s="17">
        <f t="shared" si="24"/>
        <v>1</v>
      </c>
      <c r="H196">
        <f t="shared" si="25"/>
        <v>0.56731117500000006</v>
      </c>
    </row>
    <row r="197" spans="1:8" ht="13.5" x14ac:dyDescent="0.25">
      <c r="A197">
        <f t="shared" si="26"/>
        <v>46.153846153846281</v>
      </c>
      <c r="B197" s="1">
        <f t="shared" si="21"/>
        <v>0.54327172499999998</v>
      </c>
      <c r="C197" s="1">
        <v>2.4145409999999998</v>
      </c>
      <c r="D197">
        <f t="shared" si="22"/>
        <v>0.54327172499999998</v>
      </c>
      <c r="E197">
        <f t="shared" si="23"/>
        <v>13.742442560714286</v>
      </c>
      <c r="F197">
        <f t="shared" si="27"/>
        <v>3.8029020749999996E-2</v>
      </c>
      <c r="G197" s="17">
        <f t="shared" si="24"/>
        <v>1</v>
      </c>
      <c r="H197">
        <f t="shared" si="25"/>
        <v>0.54327172499999998</v>
      </c>
    </row>
    <row r="198" spans="1:8" ht="13.5" x14ac:dyDescent="0.25">
      <c r="A198">
        <f t="shared" si="26"/>
        <v>46.390532544378829</v>
      </c>
      <c r="B198" s="1">
        <f t="shared" si="21"/>
        <v>0.54807660000000002</v>
      </c>
      <c r="C198" s="1">
        <v>2.4358960000000001</v>
      </c>
      <c r="D198">
        <f t="shared" si="22"/>
        <v>0.54807660000000002</v>
      </c>
      <c r="E198">
        <f t="shared" si="23"/>
        <v>13.737637685714287</v>
      </c>
      <c r="F198">
        <f t="shared" si="27"/>
        <v>3.8365362E-2</v>
      </c>
      <c r="G198" s="17">
        <f t="shared" si="24"/>
        <v>1</v>
      </c>
      <c r="H198">
        <f t="shared" si="25"/>
        <v>0.54807660000000002</v>
      </c>
    </row>
    <row r="199" spans="1:8" ht="13.5" x14ac:dyDescent="0.25">
      <c r="A199">
        <f t="shared" si="26"/>
        <v>46.627218934911376</v>
      </c>
      <c r="B199" s="1">
        <f t="shared" si="21"/>
        <v>0.54807660000000002</v>
      </c>
      <c r="C199" s="1">
        <v>2.4358960000000001</v>
      </c>
      <c r="D199">
        <f t="shared" si="22"/>
        <v>0.54807660000000002</v>
      </c>
      <c r="E199">
        <f t="shared" si="23"/>
        <v>13.737637685714287</v>
      </c>
      <c r="F199">
        <f t="shared" si="27"/>
        <v>3.8365362E-2</v>
      </c>
      <c r="G199" s="17">
        <f t="shared" si="24"/>
        <v>1</v>
      </c>
      <c r="H199">
        <f t="shared" si="25"/>
        <v>0.54807660000000002</v>
      </c>
    </row>
    <row r="200" spans="1:8" ht="13.5" x14ac:dyDescent="0.25">
      <c r="A200">
        <f t="shared" si="26"/>
        <v>46.863905325443923</v>
      </c>
      <c r="B200" s="1">
        <f t="shared" si="21"/>
        <v>0.57211604999999999</v>
      </c>
      <c r="C200" s="1">
        <v>2.5427379999999999</v>
      </c>
      <c r="D200">
        <f t="shared" si="22"/>
        <v>0.57211604999999999</v>
      </c>
      <c r="E200">
        <f t="shared" si="23"/>
        <v>13.713598235714286</v>
      </c>
      <c r="F200">
        <f t="shared" si="27"/>
        <v>4.0048123499999998E-2</v>
      </c>
      <c r="G200" s="17">
        <f t="shared" si="24"/>
        <v>1</v>
      </c>
      <c r="H200">
        <f t="shared" si="25"/>
        <v>0.57211604999999999</v>
      </c>
    </row>
    <row r="201" spans="1:8" ht="13.5" x14ac:dyDescent="0.25">
      <c r="A201">
        <f t="shared" si="26"/>
        <v>47.100591715976471</v>
      </c>
      <c r="B201" s="1">
        <f t="shared" si="21"/>
        <v>0.58654057500000001</v>
      </c>
      <c r="C201" s="1">
        <v>2.6068470000000001</v>
      </c>
      <c r="D201">
        <f t="shared" si="22"/>
        <v>0.58654057500000001</v>
      </c>
      <c r="E201">
        <f t="shared" si="23"/>
        <v>13.699173710714286</v>
      </c>
      <c r="F201">
        <f t="shared" si="27"/>
        <v>4.1057840249999998E-2</v>
      </c>
      <c r="G201" s="17">
        <f t="shared" si="24"/>
        <v>1</v>
      </c>
      <c r="H201">
        <f t="shared" si="25"/>
        <v>0.58654057500000001</v>
      </c>
    </row>
    <row r="202" spans="1:8" ht="13.5" x14ac:dyDescent="0.25">
      <c r="A202">
        <f t="shared" si="26"/>
        <v>47.337278106509018</v>
      </c>
      <c r="B202" s="1">
        <f t="shared" si="21"/>
        <v>0.58654057500000001</v>
      </c>
      <c r="C202" s="1">
        <v>2.6068470000000001</v>
      </c>
      <c r="D202">
        <f t="shared" si="22"/>
        <v>0.58654057500000001</v>
      </c>
      <c r="E202">
        <f t="shared" si="23"/>
        <v>13.699173710714286</v>
      </c>
      <c r="F202">
        <f t="shared" si="27"/>
        <v>4.1057840249999998E-2</v>
      </c>
      <c r="G202" s="17">
        <f t="shared" si="24"/>
        <v>1</v>
      </c>
      <c r="H202">
        <f t="shared" si="25"/>
        <v>0.58654057500000001</v>
      </c>
    </row>
    <row r="203" spans="1:8" ht="13.5" x14ac:dyDescent="0.25">
      <c r="A203">
        <f t="shared" si="26"/>
        <v>47.573964497041565</v>
      </c>
      <c r="B203" s="1">
        <f t="shared" si="21"/>
        <v>0.61538490000000001</v>
      </c>
      <c r="C203" s="1">
        <v>2.7350439999999998</v>
      </c>
      <c r="D203">
        <f t="shared" si="22"/>
        <v>0.61538490000000001</v>
      </c>
      <c r="E203">
        <f t="shared" si="23"/>
        <v>13.670329385714286</v>
      </c>
      <c r="F203">
        <f t="shared" si="27"/>
        <v>4.3076942999999999E-2</v>
      </c>
      <c r="G203" s="17">
        <f t="shared" si="24"/>
        <v>1</v>
      </c>
      <c r="H203">
        <f t="shared" si="25"/>
        <v>0.61538490000000001</v>
      </c>
    </row>
    <row r="204" spans="1:8" ht="13.5" x14ac:dyDescent="0.25">
      <c r="A204">
        <f t="shared" si="26"/>
        <v>47.810650887574113</v>
      </c>
      <c r="B204" s="1">
        <f t="shared" si="21"/>
        <v>0.62019472500000006</v>
      </c>
      <c r="C204" s="1">
        <v>2.756421</v>
      </c>
      <c r="D204">
        <f t="shared" si="22"/>
        <v>0.62019472500000006</v>
      </c>
      <c r="E204">
        <f t="shared" si="23"/>
        <v>13.665519560714287</v>
      </c>
      <c r="F204">
        <f t="shared" si="27"/>
        <v>4.3413630750000001E-2</v>
      </c>
      <c r="G204" s="17">
        <f t="shared" si="24"/>
        <v>1</v>
      </c>
      <c r="H204">
        <f t="shared" si="25"/>
        <v>0.62019472500000006</v>
      </c>
    </row>
    <row r="205" spans="1:8" ht="13.5" x14ac:dyDescent="0.25">
      <c r="A205">
        <f t="shared" si="26"/>
        <v>48.04733727810666</v>
      </c>
      <c r="B205" s="1">
        <f t="shared" si="21"/>
        <v>0.56731117500000006</v>
      </c>
      <c r="C205" s="1">
        <v>2.5213830000000002</v>
      </c>
      <c r="D205">
        <f t="shared" si="22"/>
        <v>0.56731117500000006</v>
      </c>
      <c r="E205">
        <f t="shared" si="23"/>
        <v>13.718403110714286</v>
      </c>
      <c r="F205">
        <f t="shared" si="27"/>
        <v>3.9711782250000001E-2</v>
      </c>
      <c r="G205" s="17">
        <f t="shared" si="24"/>
        <v>1</v>
      </c>
      <c r="H205">
        <f t="shared" si="25"/>
        <v>0.56731117500000006</v>
      </c>
    </row>
    <row r="206" spans="1:8" ht="13.5" x14ac:dyDescent="0.25">
      <c r="A206">
        <f t="shared" si="26"/>
        <v>48.284023668639207</v>
      </c>
      <c r="B206" s="1">
        <f t="shared" si="21"/>
        <v>1.05288435</v>
      </c>
      <c r="C206" s="1">
        <v>4.6794859999999998</v>
      </c>
      <c r="D206">
        <f t="shared" si="22"/>
        <v>1.05288435</v>
      </c>
      <c r="E206">
        <f t="shared" si="23"/>
        <v>13.232829935714287</v>
      </c>
      <c r="F206">
        <f t="shared" si="27"/>
        <v>7.3701904499999998E-2</v>
      </c>
      <c r="G206" s="17">
        <f t="shared" si="24"/>
        <v>1</v>
      </c>
      <c r="H206">
        <f t="shared" si="25"/>
        <v>1.05288435</v>
      </c>
    </row>
    <row r="207" spans="1:8" ht="13.5" x14ac:dyDescent="0.25">
      <c r="A207">
        <f t="shared" si="26"/>
        <v>48.520710059171755</v>
      </c>
      <c r="B207" s="1">
        <f t="shared" si="21"/>
        <v>1.6586545500000001</v>
      </c>
      <c r="C207" s="1">
        <v>7.3717980000000001</v>
      </c>
      <c r="D207">
        <f t="shared" si="22"/>
        <v>1.6586545500000001</v>
      </c>
      <c r="E207">
        <f t="shared" si="23"/>
        <v>12.627059735714287</v>
      </c>
      <c r="F207">
        <f t="shared" si="27"/>
        <v>0.1161058185</v>
      </c>
      <c r="G207" s="17">
        <f t="shared" si="24"/>
        <v>1</v>
      </c>
      <c r="H207">
        <f t="shared" si="25"/>
        <v>1.6586545500000001</v>
      </c>
    </row>
    <row r="208" spans="1:8" ht="13.5" x14ac:dyDescent="0.25">
      <c r="A208">
        <f t="shared" si="26"/>
        <v>48.757396449704302</v>
      </c>
      <c r="B208" s="1">
        <f t="shared" si="21"/>
        <v>0.22500000000000001</v>
      </c>
      <c r="C208" s="1">
        <v>1</v>
      </c>
      <c r="D208">
        <f t="shared" si="22"/>
        <v>0.22500000000000001</v>
      </c>
      <c r="E208">
        <f t="shared" si="23"/>
        <v>14.060714285714287</v>
      </c>
      <c r="F208">
        <f t="shared" si="27"/>
        <v>1.575E-2</v>
      </c>
      <c r="G208" s="17">
        <f t="shared" si="24"/>
        <v>1</v>
      </c>
      <c r="H208">
        <f t="shared" si="25"/>
        <v>0.22500000000000001</v>
      </c>
    </row>
    <row r="209" spans="1:8" ht="13.5" x14ac:dyDescent="0.25">
      <c r="A209">
        <f t="shared" si="26"/>
        <v>48.99408284023685</v>
      </c>
      <c r="B209" s="1">
        <f t="shared" si="21"/>
        <v>1.9086583500000003</v>
      </c>
      <c r="C209" s="1">
        <v>8.4829260000000009</v>
      </c>
      <c r="D209">
        <f t="shared" si="22"/>
        <v>1.9086583500000003</v>
      </c>
      <c r="E209">
        <f t="shared" si="23"/>
        <v>12.377055935714287</v>
      </c>
      <c r="F209">
        <f t="shared" si="27"/>
        <v>0.1336060845</v>
      </c>
      <c r="G209" s="17">
        <f t="shared" si="24"/>
        <v>1</v>
      </c>
      <c r="H209">
        <f t="shared" si="25"/>
        <v>1.9086583500000003</v>
      </c>
    </row>
    <row r="210" spans="1:8" ht="13.5" x14ac:dyDescent="0.25">
      <c r="A210">
        <f t="shared" si="26"/>
        <v>49.230769230769397</v>
      </c>
      <c r="B210" s="1">
        <f t="shared" si="21"/>
        <v>1.0769235750000001</v>
      </c>
      <c r="C210" s="1">
        <v>4.786327</v>
      </c>
      <c r="D210">
        <f t="shared" si="22"/>
        <v>1.0769235750000001</v>
      </c>
      <c r="E210">
        <f t="shared" si="23"/>
        <v>13.208790710714286</v>
      </c>
      <c r="F210">
        <f t="shared" si="27"/>
        <v>7.5384650250000004E-2</v>
      </c>
      <c r="G210" s="17">
        <f t="shared" si="24"/>
        <v>1</v>
      </c>
      <c r="H210">
        <f t="shared" si="25"/>
        <v>1.0769235750000001</v>
      </c>
    </row>
    <row r="211" spans="1:8" ht="13.5" x14ac:dyDescent="0.25">
      <c r="A211">
        <f t="shared" si="26"/>
        <v>49.467455621301944</v>
      </c>
      <c r="B211" s="1">
        <f t="shared" si="21"/>
        <v>2.1153980249999999E-2</v>
      </c>
      <c r="C211" s="2">
        <v>9.4017690000000001E-2</v>
      </c>
      <c r="D211">
        <f t="shared" si="22"/>
        <v>2.1153980249999999E-2</v>
      </c>
      <c r="E211">
        <f t="shared" si="23"/>
        <v>14.264560305464286</v>
      </c>
      <c r="F211">
        <f t="shared" si="27"/>
        <v>1.4807786174999998E-3</v>
      </c>
      <c r="G211" s="17">
        <f t="shared" si="24"/>
        <v>1</v>
      </c>
      <c r="H211">
        <f t="shared" si="25"/>
        <v>2.1153980249999999E-2</v>
      </c>
    </row>
    <row r="212" spans="1:8" ht="13.5" x14ac:dyDescent="0.25">
      <c r="A212">
        <f t="shared" si="26"/>
        <v>49.704142011834492</v>
      </c>
      <c r="B212" s="1">
        <f t="shared" si="21"/>
        <v>0</v>
      </c>
      <c r="C212" s="1">
        <v>0</v>
      </c>
      <c r="D212">
        <f t="shared" si="22"/>
        <v>0</v>
      </c>
      <c r="E212">
        <f t="shared" si="23"/>
        <v>14.285714285714286</v>
      </c>
      <c r="F212">
        <f t="shared" si="27"/>
        <v>0</v>
      </c>
      <c r="G212" s="17">
        <f t="shared" si="24"/>
        <v>1</v>
      </c>
      <c r="H212">
        <f t="shared" si="25"/>
        <v>0</v>
      </c>
    </row>
    <row r="213" spans="1:8" ht="13.5" x14ac:dyDescent="0.25">
      <c r="A213">
        <f t="shared" si="26"/>
        <v>49.940828402367039</v>
      </c>
      <c r="B213" s="1">
        <f t="shared" si="21"/>
        <v>8.6537902500000013E-3</v>
      </c>
      <c r="C213" s="2">
        <v>3.8461290000000002E-2</v>
      </c>
      <c r="D213">
        <f t="shared" si="22"/>
        <v>8.6537902500000013E-3</v>
      </c>
      <c r="E213">
        <f t="shared" si="23"/>
        <v>14.277060495464287</v>
      </c>
      <c r="F213">
        <f t="shared" si="27"/>
        <v>6.0576531750000011E-4</v>
      </c>
      <c r="G213" s="17">
        <f t="shared" si="24"/>
        <v>1</v>
      </c>
      <c r="H213">
        <f t="shared" si="25"/>
        <v>8.6537902500000013E-3</v>
      </c>
    </row>
    <row r="214" spans="1:8" ht="13.5" x14ac:dyDescent="0.25">
      <c r="A214">
        <f t="shared" si="26"/>
        <v>50.177514792899586</v>
      </c>
      <c r="B214" s="1">
        <f t="shared" si="21"/>
        <v>0.24519397499999998</v>
      </c>
      <c r="C214" s="1">
        <v>1.0897509999999999</v>
      </c>
      <c r="D214">
        <f t="shared" si="22"/>
        <v>0.24519397499999998</v>
      </c>
      <c r="E214">
        <f t="shared" si="23"/>
        <v>14.040520310714287</v>
      </c>
      <c r="F214">
        <f t="shared" si="27"/>
        <v>1.7163578249999999E-2</v>
      </c>
      <c r="G214" s="17">
        <f t="shared" si="24"/>
        <v>1</v>
      </c>
      <c r="H214">
        <f t="shared" si="25"/>
        <v>0.24519397499999998</v>
      </c>
    </row>
    <row r="215" spans="1:8" ht="13.5" x14ac:dyDescent="0.25">
      <c r="A215">
        <f t="shared" si="26"/>
        <v>50.414201183432134</v>
      </c>
      <c r="B215" s="1">
        <f t="shared" si="21"/>
        <v>0.36538605000000002</v>
      </c>
      <c r="C215" s="1">
        <v>1.6239380000000001</v>
      </c>
      <c r="D215">
        <f t="shared" si="22"/>
        <v>0.36538605000000002</v>
      </c>
      <c r="E215">
        <f t="shared" si="23"/>
        <v>13.920328235714287</v>
      </c>
      <c r="F215">
        <f t="shared" si="27"/>
        <v>2.5577023500000001E-2</v>
      </c>
      <c r="G215" s="17">
        <f t="shared" si="24"/>
        <v>1</v>
      </c>
      <c r="H215">
        <f t="shared" si="25"/>
        <v>0.36538605000000002</v>
      </c>
    </row>
    <row r="216" spans="1:8" ht="13.5" x14ac:dyDescent="0.25">
      <c r="A216">
        <f t="shared" si="26"/>
        <v>50.650887573964681</v>
      </c>
      <c r="B216" s="1">
        <f t="shared" si="21"/>
        <v>0.350961525</v>
      </c>
      <c r="C216" s="1">
        <v>1.5598289999999999</v>
      </c>
      <c r="D216">
        <f t="shared" si="22"/>
        <v>0.350961525</v>
      </c>
      <c r="E216">
        <f t="shared" si="23"/>
        <v>13.934752760714286</v>
      </c>
      <c r="F216">
        <f t="shared" si="27"/>
        <v>2.456730675E-2</v>
      </c>
      <c r="G216" s="17">
        <f t="shared" si="24"/>
        <v>1</v>
      </c>
      <c r="H216">
        <f t="shared" si="25"/>
        <v>0.350961525</v>
      </c>
    </row>
    <row r="217" spans="1:8" ht="13.5" x14ac:dyDescent="0.25">
      <c r="A217">
        <f t="shared" si="26"/>
        <v>50.887573964497228</v>
      </c>
      <c r="B217" s="1">
        <f t="shared" si="21"/>
        <v>0.33173190000000002</v>
      </c>
      <c r="C217" s="1">
        <v>1.474364</v>
      </c>
      <c r="D217">
        <f t="shared" si="22"/>
        <v>0.33173190000000002</v>
      </c>
      <c r="E217">
        <f t="shared" si="23"/>
        <v>13.953982385714287</v>
      </c>
      <c r="F217">
        <f t="shared" si="27"/>
        <v>2.3221233000000001E-2</v>
      </c>
      <c r="G217" s="17">
        <f t="shared" si="24"/>
        <v>1</v>
      </c>
      <c r="H217">
        <f t="shared" si="25"/>
        <v>0.33173190000000002</v>
      </c>
    </row>
    <row r="218" spans="1:8" ht="13.5" x14ac:dyDescent="0.25">
      <c r="A218">
        <f t="shared" si="26"/>
        <v>51.124260355029776</v>
      </c>
      <c r="B218" s="1">
        <f t="shared" si="21"/>
        <v>0.32211719999999999</v>
      </c>
      <c r="C218" s="1">
        <v>1.431632</v>
      </c>
      <c r="D218">
        <f t="shared" si="22"/>
        <v>0.32211719999999999</v>
      </c>
      <c r="E218">
        <f t="shared" si="23"/>
        <v>13.963597085714287</v>
      </c>
      <c r="F218">
        <f t="shared" si="27"/>
        <v>2.2548203999999999E-2</v>
      </c>
      <c r="G218" s="17">
        <f t="shared" si="24"/>
        <v>1</v>
      </c>
      <c r="H218">
        <f t="shared" si="25"/>
        <v>0.32211719999999999</v>
      </c>
    </row>
    <row r="219" spans="1:8" ht="13.5" x14ac:dyDescent="0.25">
      <c r="A219">
        <f t="shared" si="26"/>
        <v>51.360946745562323</v>
      </c>
      <c r="B219" s="1">
        <f t="shared" si="21"/>
        <v>0.31250227500000005</v>
      </c>
      <c r="C219" s="1">
        <v>1.3888990000000001</v>
      </c>
      <c r="D219">
        <f t="shared" si="22"/>
        <v>0.31250227500000005</v>
      </c>
      <c r="E219">
        <f t="shared" si="23"/>
        <v>13.973212010714287</v>
      </c>
      <c r="F219">
        <f t="shared" si="27"/>
        <v>2.1875159250000002E-2</v>
      </c>
      <c r="G219" s="17">
        <f t="shared" si="24"/>
        <v>1</v>
      </c>
      <c r="H219">
        <f t="shared" si="25"/>
        <v>0.31250227500000005</v>
      </c>
    </row>
    <row r="220" spans="1:8" ht="13.5" x14ac:dyDescent="0.25">
      <c r="A220">
        <f t="shared" si="26"/>
        <v>51.597633136094871</v>
      </c>
      <c r="B220" s="1">
        <f t="shared" si="21"/>
        <v>0.30769245000000001</v>
      </c>
      <c r="C220" s="1">
        <v>1.3675219999999999</v>
      </c>
      <c r="D220">
        <f t="shared" si="22"/>
        <v>0.30769245000000001</v>
      </c>
      <c r="E220">
        <f t="shared" si="23"/>
        <v>13.978021835714287</v>
      </c>
      <c r="F220">
        <f t="shared" si="27"/>
        <v>2.15384715E-2</v>
      </c>
      <c r="G220" s="17">
        <f t="shared" si="24"/>
        <v>1</v>
      </c>
      <c r="H220">
        <f t="shared" si="25"/>
        <v>0.30769245000000001</v>
      </c>
    </row>
    <row r="221" spans="1:8" ht="13.5" x14ac:dyDescent="0.25">
      <c r="A221">
        <f t="shared" si="26"/>
        <v>51.834319526627418</v>
      </c>
      <c r="B221" s="1">
        <f t="shared" si="21"/>
        <v>0.33173190000000002</v>
      </c>
      <c r="C221" s="1">
        <v>1.474364</v>
      </c>
      <c r="D221">
        <f t="shared" si="22"/>
        <v>0.33173190000000002</v>
      </c>
      <c r="E221">
        <f t="shared" si="23"/>
        <v>13.953982385714287</v>
      </c>
      <c r="F221">
        <f t="shared" si="27"/>
        <v>2.3221233000000001E-2</v>
      </c>
      <c r="G221" s="17">
        <f t="shared" si="24"/>
        <v>1</v>
      </c>
      <c r="H221">
        <f t="shared" si="25"/>
        <v>0.33173190000000002</v>
      </c>
    </row>
    <row r="222" spans="1:8" ht="13.5" x14ac:dyDescent="0.25">
      <c r="A222">
        <f t="shared" si="26"/>
        <v>52.071005917159965</v>
      </c>
      <c r="B222" s="1">
        <f t="shared" si="21"/>
        <v>0.35577134999999999</v>
      </c>
      <c r="C222" s="1">
        <v>1.5812059999999999</v>
      </c>
      <c r="D222">
        <f t="shared" si="22"/>
        <v>0.35577134999999999</v>
      </c>
      <c r="E222">
        <f t="shared" si="23"/>
        <v>13.929942935714287</v>
      </c>
      <c r="F222">
        <f t="shared" si="27"/>
        <v>2.4903994499999998E-2</v>
      </c>
      <c r="G222" s="17">
        <f t="shared" si="24"/>
        <v>1</v>
      </c>
      <c r="H222">
        <f t="shared" si="25"/>
        <v>0.35577134999999999</v>
      </c>
    </row>
    <row r="223" spans="1:8" ht="13.5" x14ac:dyDescent="0.25">
      <c r="A223">
        <f t="shared" si="26"/>
        <v>52.307692307692513</v>
      </c>
      <c r="B223" s="1">
        <f t="shared" si="21"/>
        <v>0.403845075</v>
      </c>
      <c r="C223" s="1">
        <v>1.794867</v>
      </c>
      <c r="D223">
        <f t="shared" si="22"/>
        <v>0.403845075</v>
      </c>
      <c r="E223">
        <f t="shared" si="23"/>
        <v>13.881869210714287</v>
      </c>
      <c r="F223">
        <f t="shared" si="27"/>
        <v>2.8269155249999997E-2</v>
      </c>
      <c r="G223" s="17">
        <f t="shared" si="24"/>
        <v>1</v>
      </c>
      <c r="H223">
        <f t="shared" si="25"/>
        <v>0.403845075</v>
      </c>
    </row>
    <row r="224" spans="1:8" ht="13.5" x14ac:dyDescent="0.25">
      <c r="A224">
        <f t="shared" si="26"/>
        <v>52.54437869822506</v>
      </c>
      <c r="B224" s="1">
        <f t="shared" si="21"/>
        <v>0.48557812500000003</v>
      </c>
      <c r="C224" s="1">
        <v>2.1581250000000001</v>
      </c>
      <c r="D224">
        <f t="shared" si="22"/>
        <v>0.48557812500000003</v>
      </c>
      <c r="E224">
        <f t="shared" si="23"/>
        <v>13.800136160714287</v>
      </c>
      <c r="F224">
        <f t="shared" si="27"/>
        <v>3.3990468750000002E-2</v>
      </c>
      <c r="G224" s="17">
        <f t="shared" si="24"/>
        <v>1</v>
      </c>
      <c r="H224">
        <f t="shared" si="25"/>
        <v>0.48557812500000003</v>
      </c>
    </row>
    <row r="225" spans="1:8" ht="13.5" x14ac:dyDescent="0.25">
      <c r="A225">
        <f t="shared" si="26"/>
        <v>52.781065088757607</v>
      </c>
      <c r="B225" s="1">
        <f t="shared" si="21"/>
        <v>0.57692587500000003</v>
      </c>
      <c r="C225" s="1">
        <v>2.5641150000000001</v>
      </c>
      <c r="D225">
        <f t="shared" si="22"/>
        <v>0.57692587500000003</v>
      </c>
      <c r="E225">
        <f t="shared" si="23"/>
        <v>13.708788410714286</v>
      </c>
      <c r="F225">
        <f t="shared" si="27"/>
        <v>4.0384811249999999E-2</v>
      </c>
      <c r="G225" s="17">
        <f t="shared" si="24"/>
        <v>1</v>
      </c>
      <c r="H225">
        <f t="shared" si="25"/>
        <v>0.57692587500000003</v>
      </c>
    </row>
    <row r="226" spans="1:8" ht="13.5" x14ac:dyDescent="0.25">
      <c r="A226">
        <f t="shared" si="26"/>
        <v>53.017751479290155</v>
      </c>
      <c r="B226" s="1">
        <f t="shared" si="21"/>
        <v>0.66826867499999998</v>
      </c>
      <c r="C226" s="1">
        <v>2.9700829999999998</v>
      </c>
      <c r="D226">
        <f t="shared" si="22"/>
        <v>0.66826867499999998</v>
      </c>
      <c r="E226">
        <f t="shared" si="23"/>
        <v>13.617445610714286</v>
      </c>
      <c r="F226">
        <f t="shared" si="27"/>
        <v>4.6778807249999999E-2</v>
      </c>
      <c r="G226" s="17">
        <f t="shared" si="24"/>
        <v>1</v>
      </c>
      <c r="H226">
        <f t="shared" si="25"/>
        <v>0.66826867499999998</v>
      </c>
    </row>
    <row r="227" spans="1:8" ht="13.5" x14ac:dyDescent="0.25">
      <c r="A227">
        <f t="shared" si="26"/>
        <v>53.254437869822702</v>
      </c>
      <c r="B227" s="1">
        <f t="shared" si="21"/>
        <v>0.74038680000000001</v>
      </c>
      <c r="C227" s="1">
        <v>3.2906080000000002</v>
      </c>
      <c r="D227">
        <f t="shared" si="22"/>
        <v>0.74038680000000001</v>
      </c>
      <c r="E227">
        <f t="shared" si="23"/>
        <v>13.545327485714287</v>
      </c>
      <c r="F227">
        <f t="shared" si="27"/>
        <v>5.1827076E-2</v>
      </c>
      <c r="G227" s="17">
        <f t="shared" si="24"/>
        <v>1</v>
      </c>
      <c r="H227">
        <f t="shared" si="25"/>
        <v>0.74038680000000001</v>
      </c>
    </row>
    <row r="228" spans="1:8" ht="13.5" x14ac:dyDescent="0.25">
      <c r="A228">
        <f t="shared" si="26"/>
        <v>53.491124260355249</v>
      </c>
      <c r="B228" s="1">
        <f t="shared" si="21"/>
        <v>0.8076951</v>
      </c>
      <c r="C228" s="1">
        <v>3.5897559999999999</v>
      </c>
      <c r="D228">
        <f t="shared" si="22"/>
        <v>0.8076951</v>
      </c>
      <c r="E228">
        <f t="shared" si="23"/>
        <v>13.478019185714286</v>
      </c>
      <c r="F228">
        <f t="shared" si="27"/>
        <v>5.6538656999999999E-2</v>
      </c>
      <c r="G228" s="17">
        <f t="shared" si="24"/>
        <v>1</v>
      </c>
      <c r="H228">
        <f t="shared" si="25"/>
        <v>0.8076951</v>
      </c>
    </row>
    <row r="229" spans="1:8" ht="13.5" x14ac:dyDescent="0.25">
      <c r="A229">
        <f t="shared" si="26"/>
        <v>53.727810650887797</v>
      </c>
      <c r="B229" s="1">
        <f t="shared" si="21"/>
        <v>0.82692472500000003</v>
      </c>
      <c r="C229" s="1">
        <v>3.6752210000000001</v>
      </c>
      <c r="D229">
        <f t="shared" si="22"/>
        <v>0.82692472500000003</v>
      </c>
      <c r="E229">
        <f t="shared" si="23"/>
        <v>13.458789560714287</v>
      </c>
      <c r="F229">
        <f t="shared" si="27"/>
        <v>5.7884730750000002E-2</v>
      </c>
      <c r="G229" s="17">
        <f t="shared" si="24"/>
        <v>1</v>
      </c>
      <c r="H229">
        <f t="shared" si="25"/>
        <v>0.82692472500000003</v>
      </c>
    </row>
    <row r="230" spans="1:8" ht="13.5" x14ac:dyDescent="0.25">
      <c r="A230">
        <f t="shared" si="26"/>
        <v>53.964497041420344</v>
      </c>
      <c r="B230" s="1">
        <f t="shared" si="21"/>
        <v>0.81250020000000001</v>
      </c>
      <c r="C230" s="1">
        <v>3.6111119999999999</v>
      </c>
      <c r="D230">
        <f t="shared" si="22"/>
        <v>0.81250020000000001</v>
      </c>
      <c r="E230">
        <f t="shared" si="23"/>
        <v>13.473214085714286</v>
      </c>
      <c r="F230">
        <f t="shared" si="27"/>
        <v>5.6875013999999995E-2</v>
      </c>
      <c r="G230" s="17">
        <f t="shared" si="24"/>
        <v>1</v>
      </c>
      <c r="H230">
        <f t="shared" si="25"/>
        <v>0.81250020000000001</v>
      </c>
    </row>
    <row r="231" spans="1:8" ht="13.5" x14ac:dyDescent="0.25">
      <c r="A231">
        <f t="shared" si="26"/>
        <v>54.201183431952892</v>
      </c>
      <c r="B231" s="1">
        <f t="shared" si="21"/>
        <v>0.79327057500000009</v>
      </c>
      <c r="C231" s="1">
        <v>3.5256470000000002</v>
      </c>
      <c r="D231">
        <f t="shared" si="22"/>
        <v>0.79327057500000009</v>
      </c>
      <c r="E231">
        <f t="shared" si="23"/>
        <v>13.492443710714287</v>
      </c>
      <c r="F231">
        <f t="shared" si="27"/>
        <v>5.5528940250000006E-2</v>
      </c>
      <c r="G231" s="17">
        <f t="shared" si="24"/>
        <v>1</v>
      </c>
      <c r="H231">
        <f t="shared" si="25"/>
        <v>0.79327057500000009</v>
      </c>
    </row>
    <row r="232" spans="1:8" ht="13.5" x14ac:dyDescent="0.25">
      <c r="A232">
        <f t="shared" si="26"/>
        <v>54.437869822485439</v>
      </c>
      <c r="B232" s="1">
        <f t="shared" si="21"/>
        <v>0.76442625000000008</v>
      </c>
      <c r="C232" s="1">
        <v>3.3974500000000001</v>
      </c>
      <c r="D232">
        <f t="shared" si="22"/>
        <v>0.76442625000000008</v>
      </c>
      <c r="E232">
        <f t="shared" si="23"/>
        <v>13.521288035714287</v>
      </c>
      <c r="F232">
        <f t="shared" si="27"/>
        <v>5.3509837500000004E-2</v>
      </c>
      <c r="G232" s="17">
        <f t="shared" si="24"/>
        <v>1</v>
      </c>
      <c r="H232">
        <f t="shared" si="25"/>
        <v>0.76442625000000008</v>
      </c>
    </row>
    <row r="233" spans="1:8" ht="13.5" x14ac:dyDescent="0.25">
      <c r="A233">
        <f t="shared" si="26"/>
        <v>54.674556213017986</v>
      </c>
      <c r="B233" s="1">
        <f t="shared" si="21"/>
        <v>0.75480659999999999</v>
      </c>
      <c r="C233" s="1">
        <v>3.3546960000000001</v>
      </c>
      <c r="D233">
        <f t="shared" si="22"/>
        <v>0.75480659999999999</v>
      </c>
      <c r="E233">
        <f t="shared" si="23"/>
        <v>13.530907685714286</v>
      </c>
      <c r="F233">
        <f t="shared" si="27"/>
        <v>5.2836461999999994E-2</v>
      </c>
      <c r="G233" s="17">
        <f t="shared" si="24"/>
        <v>1</v>
      </c>
      <c r="H233">
        <f t="shared" si="25"/>
        <v>0.75480659999999999</v>
      </c>
    </row>
    <row r="234" spans="1:8" ht="13.5" x14ac:dyDescent="0.25">
      <c r="A234">
        <f t="shared" si="26"/>
        <v>54.911242603550534</v>
      </c>
      <c r="B234" s="1">
        <f t="shared" si="21"/>
        <v>0.78846075000000004</v>
      </c>
      <c r="C234" s="1">
        <v>3.50427</v>
      </c>
      <c r="D234">
        <f t="shared" si="22"/>
        <v>0.78846075000000004</v>
      </c>
      <c r="E234">
        <f t="shared" si="23"/>
        <v>13.497253535714286</v>
      </c>
      <c r="F234">
        <f t="shared" si="27"/>
        <v>5.5192252499999997E-2</v>
      </c>
      <c r="G234" s="17">
        <f t="shared" si="24"/>
        <v>1</v>
      </c>
      <c r="H234">
        <f t="shared" si="25"/>
        <v>0.78846075000000004</v>
      </c>
    </row>
    <row r="235" spans="1:8" ht="13.5" x14ac:dyDescent="0.25">
      <c r="A235">
        <f t="shared" si="26"/>
        <v>55.147928994083081</v>
      </c>
      <c r="B235" s="1">
        <f t="shared" si="21"/>
        <v>0.77884605000000007</v>
      </c>
      <c r="C235" s="1">
        <v>3.461538</v>
      </c>
      <c r="D235">
        <f t="shared" si="22"/>
        <v>0.77884605000000007</v>
      </c>
      <c r="E235">
        <f t="shared" si="23"/>
        <v>13.506868235714286</v>
      </c>
      <c r="F235">
        <f t="shared" si="27"/>
        <v>5.4519223500000005E-2</v>
      </c>
      <c r="G235" s="17">
        <f t="shared" si="24"/>
        <v>1</v>
      </c>
      <c r="H235">
        <f t="shared" si="25"/>
        <v>0.77884605000000007</v>
      </c>
    </row>
    <row r="236" spans="1:8" ht="13.5" x14ac:dyDescent="0.25">
      <c r="A236">
        <f t="shared" si="26"/>
        <v>55.384615384615628</v>
      </c>
      <c r="B236" s="1">
        <f t="shared" si="21"/>
        <v>0.81250020000000001</v>
      </c>
      <c r="C236" s="1">
        <v>3.6111119999999999</v>
      </c>
      <c r="D236">
        <f t="shared" si="22"/>
        <v>0.81250020000000001</v>
      </c>
      <c r="E236">
        <f t="shared" si="23"/>
        <v>13.473214085714286</v>
      </c>
      <c r="F236">
        <f t="shared" si="27"/>
        <v>5.6875013999999995E-2</v>
      </c>
      <c r="G236" s="17">
        <f t="shared" si="24"/>
        <v>1</v>
      </c>
      <c r="H236">
        <f t="shared" si="25"/>
        <v>0.81250020000000001</v>
      </c>
    </row>
    <row r="237" spans="1:8" ht="13.5" x14ac:dyDescent="0.25">
      <c r="A237">
        <f t="shared" si="26"/>
        <v>55.621301775148176</v>
      </c>
      <c r="B237" s="1">
        <f t="shared" si="21"/>
        <v>0.80288527500000006</v>
      </c>
      <c r="C237" s="1">
        <v>3.5683790000000002</v>
      </c>
      <c r="D237">
        <f t="shared" si="22"/>
        <v>0.80288527500000006</v>
      </c>
      <c r="E237">
        <f t="shared" si="23"/>
        <v>13.482829010714287</v>
      </c>
      <c r="F237">
        <f t="shared" si="27"/>
        <v>5.6201969250000004E-2</v>
      </c>
      <c r="G237" s="17">
        <f t="shared" si="24"/>
        <v>1</v>
      </c>
      <c r="H237">
        <f t="shared" si="25"/>
        <v>0.80288527500000006</v>
      </c>
    </row>
    <row r="238" spans="1:8" ht="13.5" x14ac:dyDescent="0.25">
      <c r="A238">
        <f t="shared" si="26"/>
        <v>55.857988165680723</v>
      </c>
      <c r="B238" s="1">
        <f t="shared" si="21"/>
        <v>0.79808040000000002</v>
      </c>
      <c r="C238" s="1">
        <v>3.547024</v>
      </c>
      <c r="D238">
        <f t="shared" si="22"/>
        <v>0.79808040000000002</v>
      </c>
      <c r="E238">
        <f t="shared" si="23"/>
        <v>13.487633885714287</v>
      </c>
      <c r="F238">
        <f t="shared" si="27"/>
        <v>5.5865628000000001E-2</v>
      </c>
      <c r="G238" s="17">
        <f t="shared" si="24"/>
        <v>1</v>
      </c>
      <c r="H238">
        <f t="shared" si="25"/>
        <v>0.79808040000000002</v>
      </c>
    </row>
    <row r="239" spans="1:8" ht="13.5" x14ac:dyDescent="0.25">
      <c r="A239">
        <f t="shared" si="26"/>
        <v>56.09467455621327</v>
      </c>
      <c r="B239" s="1">
        <f t="shared" si="21"/>
        <v>0.80288527500000006</v>
      </c>
      <c r="C239" s="1">
        <v>3.5683790000000002</v>
      </c>
      <c r="D239">
        <f t="shared" si="22"/>
        <v>0.80288527500000006</v>
      </c>
      <c r="E239">
        <f t="shared" si="23"/>
        <v>13.482829010714287</v>
      </c>
      <c r="F239">
        <f t="shared" si="27"/>
        <v>5.6201969250000004E-2</v>
      </c>
      <c r="G239" s="17">
        <f t="shared" si="24"/>
        <v>1</v>
      </c>
      <c r="H239">
        <f t="shared" si="25"/>
        <v>0.80288527500000006</v>
      </c>
    </row>
    <row r="240" spans="1:8" ht="13.5" x14ac:dyDescent="0.25">
      <c r="A240">
        <f t="shared" si="26"/>
        <v>56.331360946745818</v>
      </c>
      <c r="B240" s="1">
        <f t="shared" si="21"/>
        <v>0.66346380000000005</v>
      </c>
      <c r="C240" s="1">
        <v>2.948728</v>
      </c>
      <c r="D240">
        <f t="shared" si="22"/>
        <v>0.66346380000000005</v>
      </c>
      <c r="E240">
        <f t="shared" si="23"/>
        <v>13.622250485714286</v>
      </c>
      <c r="F240">
        <f t="shared" si="27"/>
        <v>4.6442466000000002E-2</v>
      </c>
      <c r="G240" s="17">
        <f t="shared" si="24"/>
        <v>1</v>
      </c>
      <c r="H240">
        <f t="shared" si="25"/>
        <v>0.66346380000000005</v>
      </c>
    </row>
    <row r="241" spans="1:8" ht="13.5" x14ac:dyDescent="0.25">
      <c r="A241">
        <f t="shared" si="26"/>
        <v>56.568047337278365</v>
      </c>
      <c r="B241" s="1">
        <f t="shared" si="21"/>
        <v>0.58173074999999996</v>
      </c>
      <c r="C241" s="1">
        <v>2.5854699999999999</v>
      </c>
      <c r="D241">
        <f t="shared" si="22"/>
        <v>0.58173074999999996</v>
      </c>
      <c r="E241">
        <f t="shared" si="23"/>
        <v>13.703983535714286</v>
      </c>
      <c r="F241">
        <f t="shared" si="27"/>
        <v>4.0721152499999996E-2</v>
      </c>
      <c r="G241" s="17">
        <f t="shared" si="24"/>
        <v>1</v>
      </c>
      <c r="H241">
        <f t="shared" si="25"/>
        <v>0.58173074999999996</v>
      </c>
    </row>
    <row r="242" spans="1:8" ht="13.5" x14ac:dyDescent="0.25">
      <c r="A242">
        <f t="shared" si="26"/>
        <v>56.804733727810913</v>
      </c>
      <c r="B242" s="1">
        <f t="shared" si="21"/>
        <v>0.42554362500000004</v>
      </c>
      <c r="C242" s="1">
        <v>1.891305</v>
      </c>
      <c r="D242">
        <f t="shared" si="22"/>
        <v>0.42554362500000004</v>
      </c>
      <c r="E242">
        <f t="shared" si="23"/>
        <v>13.860170660714287</v>
      </c>
      <c r="F242">
        <f t="shared" si="27"/>
        <v>2.9788053750000001E-2</v>
      </c>
      <c r="G242" s="17">
        <f t="shared" si="24"/>
        <v>1</v>
      </c>
      <c r="H242">
        <f t="shared" si="25"/>
        <v>0.42554362500000004</v>
      </c>
    </row>
    <row r="243" spans="1:8" ht="13.5" x14ac:dyDescent="0.25">
      <c r="A243">
        <f t="shared" si="26"/>
        <v>57.04142011834346</v>
      </c>
      <c r="B243" s="1">
        <f t="shared" si="21"/>
        <v>0.50869777500000002</v>
      </c>
      <c r="C243" s="1">
        <v>2.2608790000000001</v>
      </c>
      <c r="D243">
        <f t="shared" si="22"/>
        <v>0.50869777500000002</v>
      </c>
      <c r="E243">
        <f t="shared" si="23"/>
        <v>13.777016510714287</v>
      </c>
      <c r="F243">
        <f t="shared" si="27"/>
        <v>3.560884425E-2</v>
      </c>
      <c r="G243" s="17">
        <f t="shared" si="24"/>
        <v>1</v>
      </c>
      <c r="H243">
        <f t="shared" si="25"/>
        <v>0.50869777500000002</v>
      </c>
    </row>
    <row r="244" spans="1:8" ht="13.5" x14ac:dyDescent="0.25">
      <c r="A244">
        <f t="shared" si="26"/>
        <v>57.278106508876007</v>
      </c>
      <c r="B244" s="1">
        <f t="shared" si="21"/>
        <v>0.60163425000000004</v>
      </c>
      <c r="C244" s="1">
        <v>2.6739299999999999</v>
      </c>
      <c r="D244">
        <f t="shared" si="22"/>
        <v>0.60163425000000004</v>
      </c>
      <c r="E244">
        <f t="shared" si="23"/>
        <v>13.684080035714286</v>
      </c>
      <c r="F244">
        <f t="shared" si="27"/>
        <v>4.2114397499999998E-2</v>
      </c>
      <c r="G244" s="17">
        <f t="shared" si="24"/>
        <v>1</v>
      </c>
      <c r="H244">
        <f t="shared" si="25"/>
        <v>0.60163425000000004</v>
      </c>
    </row>
    <row r="245" spans="1:8" ht="13.5" x14ac:dyDescent="0.25">
      <c r="A245">
        <f t="shared" si="26"/>
        <v>57.514792899408555</v>
      </c>
      <c r="B245" s="1">
        <f t="shared" si="21"/>
        <v>0.69456555000000009</v>
      </c>
      <c r="C245" s="1">
        <v>3.0869580000000001</v>
      </c>
      <c r="D245">
        <f t="shared" si="22"/>
        <v>0.69456555000000009</v>
      </c>
      <c r="E245">
        <f t="shared" si="23"/>
        <v>13.591148735714286</v>
      </c>
      <c r="F245">
        <f t="shared" si="27"/>
        <v>4.8619588500000005E-2</v>
      </c>
      <c r="G245" s="17">
        <f t="shared" si="24"/>
        <v>1</v>
      </c>
      <c r="H245">
        <f t="shared" si="25"/>
        <v>0.69456555000000009</v>
      </c>
    </row>
    <row r="246" spans="1:8" ht="13.5" x14ac:dyDescent="0.25">
      <c r="A246">
        <f t="shared" si="26"/>
        <v>57.751479289941102</v>
      </c>
      <c r="B246" s="1">
        <f t="shared" si="21"/>
        <v>0.76793782499999996</v>
      </c>
      <c r="C246" s="1">
        <v>3.4130569999999998</v>
      </c>
      <c r="D246">
        <f t="shared" si="22"/>
        <v>0.76793782499999996</v>
      </c>
      <c r="E246">
        <f t="shared" si="23"/>
        <v>13.517776460714286</v>
      </c>
      <c r="F246">
        <f t="shared" si="27"/>
        <v>5.3755647749999996E-2</v>
      </c>
      <c r="G246" s="17">
        <f t="shared" si="24"/>
        <v>1</v>
      </c>
      <c r="H246">
        <f t="shared" si="25"/>
        <v>0.76793782499999996</v>
      </c>
    </row>
    <row r="247" spans="1:8" ht="13.5" x14ac:dyDescent="0.25">
      <c r="A247">
        <f t="shared" si="26"/>
        <v>57.988165680473649</v>
      </c>
      <c r="B247" s="1">
        <f t="shared" si="21"/>
        <v>0.836416575</v>
      </c>
      <c r="C247" s="1">
        <v>3.7174070000000001</v>
      </c>
      <c r="D247">
        <f t="shared" si="22"/>
        <v>0.836416575</v>
      </c>
      <c r="E247">
        <f t="shared" si="23"/>
        <v>13.449297710714287</v>
      </c>
      <c r="F247">
        <f t="shared" si="27"/>
        <v>5.8549160249999996E-2</v>
      </c>
      <c r="G247" s="17">
        <f t="shared" si="24"/>
        <v>1</v>
      </c>
      <c r="H247">
        <f t="shared" si="25"/>
        <v>0.836416575</v>
      </c>
    </row>
    <row r="248" spans="1:8" ht="13.5" x14ac:dyDescent="0.25">
      <c r="A248">
        <f t="shared" si="26"/>
        <v>58.224852071006197</v>
      </c>
      <c r="B248" s="1">
        <f t="shared" si="21"/>
        <v>0.85598055000000006</v>
      </c>
      <c r="C248" s="1">
        <v>3.8043580000000001</v>
      </c>
      <c r="D248">
        <f t="shared" si="22"/>
        <v>0.85598055000000006</v>
      </c>
      <c r="E248">
        <f t="shared" si="23"/>
        <v>13.429733735714287</v>
      </c>
      <c r="F248">
        <f t="shared" si="27"/>
        <v>5.9918638500000003E-2</v>
      </c>
      <c r="G248" s="17">
        <f t="shared" si="24"/>
        <v>1</v>
      </c>
      <c r="H248">
        <f t="shared" si="25"/>
        <v>0.85598055000000006</v>
      </c>
    </row>
    <row r="249" spans="1:8" ht="13.5" x14ac:dyDescent="0.25">
      <c r="A249">
        <f t="shared" si="26"/>
        <v>58.461538461538744</v>
      </c>
      <c r="B249" s="1">
        <f t="shared" si="21"/>
        <v>0.84130515000000006</v>
      </c>
      <c r="C249" s="1">
        <v>3.739134</v>
      </c>
      <c r="D249">
        <f t="shared" si="22"/>
        <v>0.84130515000000006</v>
      </c>
      <c r="E249">
        <f t="shared" si="23"/>
        <v>13.444409135714286</v>
      </c>
      <c r="F249">
        <f t="shared" si="27"/>
        <v>5.8891360500000003E-2</v>
      </c>
      <c r="G249" s="17">
        <f t="shared" si="24"/>
        <v>1</v>
      </c>
      <c r="H249">
        <f t="shared" si="25"/>
        <v>0.84130515000000006</v>
      </c>
    </row>
    <row r="250" spans="1:8" ht="13.5" x14ac:dyDescent="0.25">
      <c r="A250">
        <f t="shared" si="26"/>
        <v>58.698224852071291</v>
      </c>
      <c r="B250" s="1">
        <f t="shared" si="21"/>
        <v>0.82174117499999999</v>
      </c>
      <c r="C250" s="1">
        <v>3.652183</v>
      </c>
      <c r="D250">
        <f t="shared" si="22"/>
        <v>0.82174117499999999</v>
      </c>
      <c r="E250">
        <f t="shared" si="23"/>
        <v>13.463973110714287</v>
      </c>
      <c r="F250">
        <f t="shared" si="27"/>
        <v>5.7521882249999996E-2</v>
      </c>
      <c r="G250" s="17">
        <f t="shared" si="24"/>
        <v>1</v>
      </c>
      <c r="H250">
        <f t="shared" si="25"/>
        <v>0.82174117499999999</v>
      </c>
    </row>
    <row r="251" spans="1:8" ht="13.5" x14ac:dyDescent="0.25">
      <c r="A251">
        <f t="shared" si="26"/>
        <v>58.934911242603839</v>
      </c>
      <c r="B251" s="1">
        <f t="shared" si="21"/>
        <v>0.79239532499999998</v>
      </c>
      <c r="C251" s="1">
        <v>3.521757</v>
      </c>
      <c r="D251">
        <f t="shared" si="22"/>
        <v>0.79239532499999998</v>
      </c>
      <c r="E251">
        <f t="shared" si="23"/>
        <v>13.493318960714287</v>
      </c>
      <c r="F251">
        <f t="shared" si="27"/>
        <v>5.5467672749999995E-2</v>
      </c>
      <c r="G251" s="17">
        <f t="shared" si="24"/>
        <v>1</v>
      </c>
      <c r="H251">
        <f t="shared" si="25"/>
        <v>0.79239532499999998</v>
      </c>
    </row>
    <row r="252" spans="1:8" ht="13.5" x14ac:dyDescent="0.25">
      <c r="A252">
        <f t="shared" si="26"/>
        <v>59.171597633136386</v>
      </c>
      <c r="B252" s="1">
        <f t="shared" si="21"/>
        <v>0.78260827499999996</v>
      </c>
      <c r="C252" s="1">
        <v>3.478259</v>
      </c>
      <c r="D252">
        <f t="shared" si="22"/>
        <v>0.78260827499999996</v>
      </c>
      <c r="E252">
        <f t="shared" si="23"/>
        <v>13.503106010714287</v>
      </c>
      <c r="F252">
        <f t="shared" si="27"/>
        <v>5.4782579249999998E-2</v>
      </c>
      <c r="G252" s="17">
        <f t="shared" si="24"/>
        <v>1</v>
      </c>
      <c r="H252">
        <f t="shared" si="25"/>
        <v>0.78260827499999996</v>
      </c>
    </row>
    <row r="253" spans="1:8" ht="13.5" x14ac:dyDescent="0.25">
      <c r="A253">
        <f t="shared" si="26"/>
        <v>59.408284023668934</v>
      </c>
      <c r="B253" s="1">
        <f t="shared" si="21"/>
        <v>0.81684765000000004</v>
      </c>
      <c r="C253" s="1">
        <v>3.6304340000000002</v>
      </c>
      <c r="D253">
        <f t="shared" si="22"/>
        <v>0.81684765000000004</v>
      </c>
      <c r="E253">
        <f t="shared" si="23"/>
        <v>13.468866635714287</v>
      </c>
      <c r="F253">
        <f t="shared" si="27"/>
        <v>5.7179335499999998E-2</v>
      </c>
      <c r="G253" s="17">
        <f t="shared" si="24"/>
        <v>1</v>
      </c>
      <c r="H253">
        <f t="shared" si="25"/>
        <v>0.81684765000000004</v>
      </c>
    </row>
    <row r="254" spans="1:8" ht="13.5" x14ac:dyDescent="0.25">
      <c r="A254">
        <f t="shared" si="26"/>
        <v>59.644970414201481</v>
      </c>
      <c r="B254" s="1">
        <f t="shared" si="21"/>
        <v>0.80706577499999999</v>
      </c>
      <c r="C254" s="1">
        <v>3.5869589999999998</v>
      </c>
      <c r="D254">
        <f t="shared" si="22"/>
        <v>0.80706577499999999</v>
      </c>
      <c r="E254">
        <f t="shared" si="23"/>
        <v>13.478648510714287</v>
      </c>
      <c r="F254">
        <f t="shared" si="27"/>
        <v>5.6494604249999997E-2</v>
      </c>
      <c r="G254" s="17">
        <f t="shared" si="24"/>
        <v>1</v>
      </c>
      <c r="H254">
        <f t="shared" si="25"/>
        <v>0.80706577499999999</v>
      </c>
    </row>
    <row r="255" spans="1:8" ht="13.5" x14ac:dyDescent="0.25">
      <c r="A255">
        <f t="shared" si="26"/>
        <v>59.881656804734028</v>
      </c>
      <c r="B255" s="1">
        <f t="shared" si="21"/>
        <v>0.84130515000000006</v>
      </c>
      <c r="C255" s="1">
        <v>3.739134</v>
      </c>
      <c r="D255">
        <f t="shared" si="22"/>
        <v>0.84130515000000006</v>
      </c>
      <c r="E255">
        <f t="shared" si="23"/>
        <v>13.444409135714286</v>
      </c>
      <c r="F255">
        <f t="shared" si="27"/>
        <v>5.8891360500000003E-2</v>
      </c>
      <c r="G255" s="17">
        <f t="shared" si="24"/>
        <v>1</v>
      </c>
      <c r="H255">
        <f t="shared" si="25"/>
        <v>0.84130515000000006</v>
      </c>
    </row>
    <row r="256" spans="1:8" ht="13.5" x14ac:dyDescent="0.25">
      <c r="A256">
        <f t="shared" si="26"/>
        <v>60.118343195266576</v>
      </c>
      <c r="B256" s="1">
        <f t="shared" si="21"/>
        <v>0.83152305000000004</v>
      </c>
      <c r="C256" s="1">
        <v>3.6956579999999999</v>
      </c>
      <c r="D256">
        <f t="shared" si="22"/>
        <v>0.83152305000000004</v>
      </c>
      <c r="E256">
        <f t="shared" si="23"/>
        <v>13.454191235714287</v>
      </c>
      <c r="F256">
        <f t="shared" si="27"/>
        <v>5.8206613499999997E-2</v>
      </c>
      <c r="G256" s="17">
        <f t="shared" si="24"/>
        <v>1</v>
      </c>
      <c r="H256">
        <f t="shared" si="25"/>
        <v>0.83152305000000004</v>
      </c>
    </row>
    <row r="257" spans="1:8" ht="13.5" x14ac:dyDescent="0.25">
      <c r="A257">
        <f t="shared" si="26"/>
        <v>60.355029585799123</v>
      </c>
      <c r="B257" s="1">
        <f t="shared" si="21"/>
        <v>0.82663470000000006</v>
      </c>
      <c r="C257" s="1">
        <v>3.6739320000000002</v>
      </c>
      <c r="D257">
        <f t="shared" si="22"/>
        <v>0.82663470000000006</v>
      </c>
      <c r="E257">
        <f t="shared" si="23"/>
        <v>13.459079585714287</v>
      </c>
      <c r="F257">
        <f t="shared" si="27"/>
        <v>5.7864429000000002E-2</v>
      </c>
      <c r="G257" s="17">
        <f t="shared" si="24"/>
        <v>1</v>
      </c>
      <c r="H257">
        <f t="shared" si="25"/>
        <v>0.82663470000000006</v>
      </c>
    </row>
    <row r="258" spans="1:8" ht="13.5" x14ac:dyDescent="0.25">
      <c r="A258">
        <f t="shared" si="26"/>
        <v>60.59171597633167</v>
      </c>
      <c r="B258" s="1">
        <f t="shared" ref="B258:B321" si="28">C258*$U$3</f>
        <v>0.83152305000000004</v>
      </c>
      <c r="C258" s="1">
        <v>3.6956579999999999</v>
      </c>
      <c r="D258">
        <f t="shared" ref="D258:D321" si="29">+B258*$V$3</f>
        <v>0.83152305000000004</v>
      </c>
      <c r="E258">
        <f t="shared" ref="E258:E321" si="30">$V$5-D258</f>
        <v>13.454191235714287</v>
      </c>
      <c r="F258">
        <f t="shared" si="27"/>
        <v>5.8206613499999997E-2</v>
      </c>
      <c r="G258" s="17">
        <f t="shared" ref="G258:G321" si="31">1-F258*$V$6</f>
        <v>1</v>
      </c>
      <c r="H258">
        <f t="shared" ref="H258:H321" si="32">D258*G258</f>
        <v>0.83152305000000004</v>
      </c>
    </row>
    <row r="259" spans="1:8" ht="13.5" x14ac:dyDescent="0.25">
      <c r="A259">
        <f t="shared" ref="A259:A322" si="33">+A258+$N$11</f>
        <v>60.828402366864218</v>
      </c>
      <c r="B259" s="1">
        <f t="shared" si="28"/>
        <v>0.68967697500000003</v>
      </c>
      <c r="C259" s="1">
        <v>3.0652309999999998</v>
      </c>
      <c r="D259">
        <f t="shared" si="29"/>
        <v>0.68967697500000003</v>
      </c>
      <c r="E259">
        <f t="shared" si="30"/>
        <v>13.596037310714287</v>
      </c>
      <c r="F259">
        <f t="shared" ref="F259:F322" si="34">D259/$V$5</f>
        <v>4.8277388249999997E-2</v>
      </c>
      <c r="G259" s="17">
        <f t="shared" si="31"/>
        <v>1</v>
      </c>
      <c r="H259">
        <f t="shared" si="32"/>
        <v>0.68967697500000003</v>
      </c>
    </row>
    <row r="260" spans="1:8" ht="13.5" x14ac:dyDescent="0.25">
      <c r="A260">
        <f t="shared" si="33"/>
        <v>61.065088757396765</v>
      </c>
      <c r="B260" s="1">
        <f t="shared" si="28"/>
        <v>0.60652260000000002</v>
      </c>
      <c r="C260" s="1">
        <v>2.6956560000000001</v>
      </c>
      <c r="D260">
        <f t="shared" si="29"/>
        <v>0.60652260000000002</v>
      </c>
      <c r="E260">
        <f t="shared" si="30"/>
        <v>13.679191685714287</v>
      </c>
      <c r="F260">
        <f t="shared" si="34"/>
        <v>4.2456582E-2</v>
      </c>
      <c r="G260" s="17">
        <f t="shared" si="31"/>
        <v>1</v>
      </c>
      <c r="H260">
        <f t="shared" si="32"/>
        <v>0.60652260000000002</v>
      </c>
    </row>
    <row r="261" spans="1:8" ht="13.5" x14ac:dyDescent="0.25">
      <c r="A261">
        <f t="shared" si="33"/>
        <v>61.301775147929312</v>
      </c>
      <c r="B261" s="1">
        <f t="shared" si="28"/>
        <v>0.58695862500000007</v>
      </c>
      <c r="C261" s="1">
        <v>2.6087050000000001</v>
      </c>
      <c r="D261">
        <f t="shared" si="29"/>
        <v>0.58695862500000007</v>
      </c>
      <c r="E261">
        <f t="shared" si="30"/>
        <v>13.698755660714287</v>
      </c>
      <c r="F261">
        <f t="shared" si="34"/>
        <v>4.1087103749999999E-2</v>
      </c>
      <c r="G261" s="17">
        <f t="shared" si="31"/>
        <v>1</v>
      </c>
      <c r="H261">
        <f t="shared" si="32"/>
        <v>0.58695862500000007</v>
      </c>
    </row>
    <row r="262" spans="1:8" ht="13.5" x14ac:dyDescent="0.25">
      <c r="A262">
        <f t="shared" si="33"/>
        <v>61.53846153846186</v>
      </c>
      <c r="B262" s="1">
        <f t="shared" si="28"/>
        <v>0.5820651</v>
      </c>
      <c r="C262" s="1">
        <v>2.5869559999999998</v>
      </c>
      <c r="D262">
        <f t="shared" si="29"/>
        <v>0.5820651</v>
      </c>
      <c r="E262">
        <f t="shared" si="30"/>
        <v>13.703649185714287</v>
      </c>
      <c r="F262">
        <f t="shared" si="34"/>
        <v>4.0744557000000001E-2</v>
      </c>
      <c r="G262" s="17">
        <f t="shared" si="31"/>
        <v>1</v>
      </c>
      <c r="H262">
        <f t="shared" si="32"/>
        <v>0.5820651</v>
      </c>
    </row>
    <row r="263" spans="1:8" ht="13.5" x14ac:dyDescent="0.25">
      <c r="A263">
        <f t="shared" si="33"/>
        <v>61.775147928994407</v>
      </c>
      <c r="B263" s="1">
        <f t="shared" si="28"/>
        <v>0.57717675000000002</v>
      </c>
      <c r="C263" s="1">
        <v>2.5652300000000001</v>
      </c>
      <c r="D263">
        <f t="shared" si="29"/>
        <v>0.57717675000000002</v>
      </c>
      <c r="E263">
        <f t="shared" si="30"/>
        <v>13.708537535714287</v>
      </c>
      <c r="F263">
        <f t="shared" si="34"/>
        <v>4.0402372499999999E-2</v>
      </c>
      <c r="G263" s="17">
        <f t="shared" si="31"/>
        <v>1</v>
      </c>
      <c r="H263">
        <f t="shared" si="32"/>
        <v>0.57717675000000002</v>
      </c>
    </row>
    <row r="264" spans="1:8" ht="13.5" x14ac:dyDescent="0.25">
      <c r="A264">
        <f t="shared" si="33"/>
        <v>62.011834319526955</v>
      </c>
      <c r="B264" s="1">
        <f t="shared" si="28"/>
        <v>0.58695862500000007</v>
      </c>
      <c r="C264" s="1">
        <v>2.6087050000000001</v>
      </c>
      <c r="D264">
        <f t="shared" si="29"/>
        <v>0.58695862500000007</v>
      </c>
      <c r="E264">
        <f t="shared" si="30"/>
        <v>13.698755660714287</v>
      </c>
      <c r="F264">
        <f t="shared" si="34"/>
        <v>4.1087103749999999E-2</v>
      </c>
      <c r="G264" s="17">
        <f t="shared" si="31"/>
        <v>1</v>
      </c>
      <c r="H264">
        <f t="shared" si="32"/>
        <v>0.58695862500000007</v>
      </c>
    </row>
    <row r="265" spans="1:8" ht="13.5" x14ac:dyDescent="0.25">
      <c r="A265">
        <f t="shared" si="33"/>
        <v>62.248520710059502</v>
      </c>
      <c r="B265" s="1">
        <f t="shared" si="28"/>
        <v>0.59674072500000008</v>
      </c>
      <c r="C265" s="1">
        <v>2.6521810000000001</v>
      </c>
      <c r="D265">
        <f t="shared" si="29"/>
        <v>0.59674072500000008</v>
      </c>
      <c r="E265">
        <f t="shared" si="30"/>
        <v>13.688973560714286</v>
      </c>
      <c r="F265">
        <f t="shared" si="34"/>
        <v>4.1771850750000006E-2</v>
      </c>
      <c r="G265" s="17">
        <f t="shared" si="31"/>
        <v>1</v>
      </c>
      <c r="H265">
        <f t="shared" si="32"/>
        <v>0.59674072500000008</v>
      </c>
    </row>
    <row r="266" spans="1:8" ht="13.5" x14ac:dyDescent="0.25">
      <c r="A266">
        <f t="shared" si="33"/>
        <v>62.485207100592049</v>
      </c>
      <c r="B266" s="1">
        <f t="shared" si="28"/>
        <v>0.60652260000000002</v>
      </c>
      <c r="C266" s="1">
        <v>2.6956560000000001</v>
      </c>
      <c r="D266">
        <f t="shared" si="29"/>
        <v>0.60652260000000002</v>
      </c>
      <c r="E266">
        <f t="shared" si="30"/>
        <v>13.679191685714287</v>
      </c>
      <c r="F266">
        <f t="shared" si="34"/>
        <v>4.2456582E-2</v>
      </c>
      <c r="G266" s="17">
        <f t="shared" si="31"/>
        <v>1</v>
      </c>
      <c r="H266">
        <f t="shared" si="32"/>
        <v>0.60652260000000002</v>
      </c>
    </row>
    <row r="267" spans="1:8" ht="13.5" x14ac:dyDescent="0.25">
      <c r="A267">
        <f t="shared" si="33"/>
        <v>62.721893491124597</v>
      </c>
      <c r="B267" s="1">
        <f t="shared" si="28"/>
        <v>0.62608657499999998</v>
      </c>
      <c r="C267" s="1">
        <v>2.7826070000000001</v>
      </c>
      <c r="D267">
        <f t="shared" si="29"/>
        <v>0.62608657499999998</v>
      </c>
      <c r="E267">
        <f t="shared" si="30"/>
        <v>13.659627710714286</v>
      </c>
      <c r="F267">
        <f t="shared" si="34"/>
        <v>4.3826060249999993E-2</v>
      </c>
      <c r="G267" s="17">
        <f t="shared" si="31"/>
        <v>1</v>
      </c>
      <c r="H267">
        <f t="shared" si="32"/>
        <v>0.62608657499999998</v>
      </c>
    </row>
    <row r="268" spans="1:8" ht="13.5" x14ac:dyDescent="0.25">
      <c r="A268">
        <f t="shared" si="33"/>
        <v>62.958579881657144</v>
      </c>
      <c r="B268" s="1">
        <f t="shared" si="28"/>
        <v>0.635873625</v>
      </c>
      <c r="C268" s="1">
        <v>2.8261050000000001</v>
      </c>
      <c r="D268">
        <f t="shared" si="29"/>
        <v>0.635873625</v>
      </c>
      <c r="E268">
        <f t="shared" si="30"/>
        <v>13.649840660714286</v>
      </c>
      <c r="F268">
        <f t="shared" si="34"/>
        <v>4.4511153749999997E-2</v>
      </c>
      <c r="G268" s="17">
        <f t="shared" si="31"/>
        <v>1</v>
      </c>
      <c r="H268">
        <f t="shared" si="32"/>
        <v>0.635873625</v>
      </c>
    </row>
    <row r="269" spans="1:8" ht="13.5" x14ac:dyDescent="0.25">
      <c r="A269">
        <f t="shared" si="33"/>
        <v>63.195266272189691</v>
      </c>
      <c r="B269" s="1">
        <f t="shared" si="28"/>
        <v>0.5820651</v>
      </c>
      <c r="C269" s="1">
        <v>2.5869559999999998</v>
      </c>
      <c r="D269">
        <f t="shared" si="29"/>
        <v>0.5820651</v>
      </c>
      <c r="E269">
        <f t="shared" si="30"/>
        <v>13.703649185714287</v>
      </c>
      <c r="F269">
        <f t="shared" si="34"/>
        <v>4.0744557000000001E-2</v>
      </c>
      <c r="G269" s="17">
        <f t="shared" si="31"/>
        <v>1</v>
      </c>
      <c r="H269">
        <f t="shared" si="32"/>
        <v>0.5820651</v>
      </c>
    </row>
    <row r="270" spans="1:8" ht="13.5" x14ac:dyDescent="0.25">
      <c r="A270">
        <f t="shared" si="33"/>
        <v>63.431952662722239</v>
      </c>
      <c r="B270" s="1">
        <f t="shared" si="28"/>
        <v>0.9342414</v>
      </c>
      <c r="C270" s="1">
        <v>4.1521840000000001</v>
      </c>
      <c r="D270">
        <f t="shared" si="29"/>
        <v>0.9342414</v>
      </c>
      <c r="E270">
        <f t="shared" si="30"/>
        <v>13.351472885714287</v>
      </c>
      <c r="F270">
        <f t="shared" si="34"/>
        <v>6.5396897999999995E-2</v>
      </c>
      <c r="G270" s="17">
        <f t="shared" si="31"/>
        <v>1</v>
      </c>
      <c r="H270">
        <f t="shared" si="32"/>
        <v>0.9342414</v>
      </c>
    </row>
    <row r="271" spans="1:8" ht="13.5" x14ac:dyDescent="0.25">
      <c r="A271">
        <f t="shared" si="33"/>
        <v>63.668639053254786</v>
      </c>
      <c r="B271" s="1">
        <f t="shared" si="28"/>
        <v>1.506524625</v>
      </c>
      <c r="C271" s="1">
        <v>6.695665</v>
      </c>
      <c r="D271">
        <f t="shared" si="29"/>
        <v>1.506524625</v>
      </c>
      <c r="E271">
        <f t="shared" si="30"/>
        <v>12.779189660714287</v>
      </c>
      <c r="F271">
        <f t="shared" si="34"/>
        <v>0.10545672374999999</v>
      </c>
      <c r="G271" s="17">
        <f t="shared" si="31"/>
        <v>1</v>
      </c>
      <c r="H271">
        <f t="shared" si="32"/>
        <v>1.506524625</v>
      </c>
    </row>
    <row r="272" spans="1:8" ht="13.5" x14ac:dyDescent="0.25">
      <c r="A272">
        <f t="shared" si="33"/>
        <v>63.905325443787333</v>
      </c>
      <c r="B272" s="1">
        <f t="shared" si="28"/>
        <v>2.2451114250000002</v>
      </c>
      <c r="C272" s="1">
        <v>9.9782729999999997</v>
      </c>
      <c r="D272">
        <f t="shared" si="29"/>
        <v>2.2451114250000002</v>
      </c>
      <c r="E272">
        <f t="shared" si="30"/>
        <v>12.040602860714287</v>
      </c>
      <c r="F272">
        <f t="shared" si="34"/>
        <v>0.15715779974999999</v>
      </c>
      <c r="G272" s="17">
        <f t="shared" si="31"/>
        <v>1</v>
      </c>
      <c r="H272">
        <f t="shared" si="32"/>
        <v>2.2451114250000002</v>
      </c>
    </row>
    <row r="273" spans="1:8" ht="13.5" x14ac:dyDescent="0.25">
      <c r="A273">
        <f t="shared" si="33"/>
        <v>64.142011834319874</v>
      </c>
      <c r="B273" s="1">
        <f t="shared" si="28"/>
        <v>0.22500000000000001</v>
      </c>
      <c r="C273" s="1">
        <v>1</v>
      </c>
      <c r="D273">
        <f t="shared" si="29"/>
        <v>0.22500000000000001</v>
      </c>
      <c r="E273">
        <f t="shared" si="30"/>
        <v>14.060714285714287</v>
      </c>
      <c r="F273">
        <f t="shared" si="34"/>
        <v>1.575E-2</v>
      </c>
      <c r="G273" s="17">
        <f t="shared" si="31"/>
        <v>1</v>
      </c>
      <c r="H273">
        <f t="shared" si="32"/>
        <v>0.22500000000000001</v>
      </c>
    </row>
    <row r="274" spans="1:8" ht="13.5" x14ac:dyDescent="0.25">
      <c r="A274">
        <f t="shared" si="33"/>
        <v>64.378698224852414</v>
      </c>
      <c r="B274" s="1">
        <f t="shared" si="28"/>
        <v>1.4184819</v>
      </c>
      <c r="C274" s="1">
        <v>6.3043639999999996</v>
      </c>
      <c r="D274">
        <f t="shared" si="29"/>
        <v>1.4184819</v>
      </c>
      <c r="E274">
        <f t="shared" si="30"/>
        <v>12.867232385714287</v>
      </c>
      <c r="F274">
        <f t="shared" si="34"/>
        <v>9.9293732999999995E-2</v>
      </c>
      <c r="G274" s="17">
        <f t="shared" si="31"/>
        <v>1</v>
      </c>
      <c r="H274">
        <f t="shared" si="32"/>
        <v>1.4184819</v>
      </c>
    </row>
    <row r="275" spans="1:8" ht="13.5" x14ac:dyDescent="0.25">
      <c r="A275">
        <f t="shared" si="33"/>
        <v>64.615384615384954</v>
      </c>
      <c r="B275" s="1">
        <f t="shared" si="28"/>
        <v>0.43533044999999998</v>
      </c>
      <c r="C275" s="1">
        <v>1.9348019999999999</v>
      </c>
      <c r="D275">
        <f t="shared" si="29"/>
        <v>0.43533044999999998</v>
      </c>
      <c r="E275">
        <f t="shared" si="30"/>
        <v>13.850383835714286</v>
      </c>
      <c r="F275">
        <f t="shared" si="34"/>
        <v>3.0473131499999997E-2</v>
      </c>
      <c r="G275" s="17">
        <f t="shared" si="31"/>
        <v>1</v>
      </c>
      <c r="H275">
        <f t="shared" si="32"/>
        <v>0.43533044999999998</v>
      </c>
    </row>
    <row r="276" spans="1:8" ht="13.5" x14ac:dyDescent="0.25">
      <c r="A276">
        <f t="shared" si="33"/>
        <v>64.852071005917495</v>
      </c>
      <c r="B276" s="1">
        <f t="shared" si="28"/>
        <v>0</v>
      </c>
      <c r="C276" s="1">
        <v>0</v>
      </c>
      <c r="D276">
        <f t="shared" si="29"/>
        <v>0</v>
      </c>
      <c r="E276">
        <f t="shared" si="30"/>
        <v>14.285714285714286</v>
      </c>
      <c r="F276">
        <f t="shared" si="34"/>
        <v>0</v>
      </c>
      <c r="G276" s="17">
        <f t="shared" si="31"/>
        <v>1</v>
      </c>
      <c r="H276">
        <f t="shared" si="32"/>
        <v>0</v>
      </c>
    </row>
    <row r="277" spans="1:8" ht="13.5" x14ac:dyDescent="0.25">
      <c r="A277">
        <f t="shared" si="33"/>
        <v>65.088757396450035</v>
      </c>
      <c r="B277" s="1">
        <f t="shared" si="28"/>
        <v>4.8934935000000004E-4</v>
      </c>
      <c r="C277" s="2">
        <v>2.174886E-3</v>
      </c>
      <c r="D277">
        <f t="shared" si="29"/>
        <v>4.8934935000000004E-4</v>
      </c>
      <c r="E277">
        <f t="shared" si="30"/>
        <v>14.285224936364287</v>
      </c>
      <c r="F277">
        <f t="shared" si="34"/>
        <v>3.4254454500000001E-5</v>
      </c>
      <c r="G277" s="17">
        <f t="shared" si="31"/>
        <v>1</v>
      </c>
      <c r="H277">
        <f t="shared" si="32"/>
        <v>4.8934935000000004E-4</v>
      </c>
    </row>
    <row r="278" spans="1:8" ht="13.5" x14ac:dyDescent="0.25">
      <c r="A278">
        <f t="shared" si="33"/>
        <v>65.325443786982575</v>
      </c>
      <c r="B278" s="1">
        <f t="shared" si="28"/>
        <v>1.6630863749999999E-2</v>
      </c>
      <c r="C278" s="2">
        <v>7.3914949999999993E-2</v>
      </c>
      <c r="D278">
        <f t="shared" si="29"/>
        <v>1.6630863749999999E-2</v>
      </c>
      <c r="E278">
        <f t="shared" si="30"/>
        <v>14.269083421964286</v>
      </c>
      <c r="F278">
        <f t="shared" si="34"/>
        <v>1.1641604624999999E-3</v>
      </c>
      <c r="G278" s="17">
        <f t="shared" si="31"/>
        <v>1</v>
      </c>
      <c r="H278">
        <f t="shared" si="32"/>
        <v>1.6630863749999999E-2</v>
      </c>
    </row>
    <row r="279" spans="1:8" ht="13.5" x14ac:dyDescent="0.25">
      <c r="A279">
        <f t="shared" si="33"/>
        <v>65.562130177515115</v>
      </c>
      <c r="B279" s="1">
        <f t="shared" si="28"/>
        <v>0.28859085000000001</v>
      </c>
      <c r="C279" s="1">
        <v>1.282626</v>
      </c>
      <c r="D279">
        <f t="shared" si="29"/>
        <v>0.28859085000000001</v>
      </c>
      <c r="E279">
        <f t="shared" si="30"/>
        <v>13.997123435714286</v>
      </c>
      <c r="F279">
        <f t="shared" si="34"/>
        <v>2.0201359499999998E-2</v>
      </c>
      <c r="G279" s="17">
        <f t="shared" si="31"/>
        <v>1</v>
      </c>
      <c r="H279">
        <f t="shared" si="32"/>
        <v>0.28859085000000001</v>
      </c>
    </row>
    <row r="280" spans="1:8" ht="13.5" x14ac:dyDescent="0.25">
      <c r="A280">
        <f t="shared" si="33"/>
        <v>65.798816568047656</v>
      </c>
      <c r="B280" s="1">
        <f t="shared" si="28"/>
        <v>0.36195817499999999</v>
      </c>
      <c r="C280" s="1">
        <v>1.608703</v>
      </c>
      <c r="D280">
        <f t="shared" si="29"/>
        <v>0.36195817499999999</v>
      </c>
      <c r="E280">
        <f t="shared" si="30"/>
        <v>13.923756110714287</v>
      </c>
      <c r="F280">
        <f t="shared" si="34"/>
        <v>2.5337072249999999E-2</v>
      </c>
      <c r="G280" s="17">
        <f t="shared" si="31"/>
        <v>1</v>
      </c>
      <c r="H280">
        <f t="shared" si="32"/>
        <v>0.36195817499999999</v>
      </c>
    </row>
    <row r="281" spans="1:8" ht="13.5" x14ac:dyDescent="0.25">
      <c r="A281">
        <f t="shared" si="33"/>
        <v>66.035502958580196</v>
      </c>
      <c r="B281" s="1">
        <f t="shared" si="28"/>
        <v>0.36195817499999999</v>
      </c>
      <c r="C281" s="1">
        <v>1.608703</v>
      </c>
      <c r="D281">
        <f t="shared" si="29"/>
        <v>0.36195817499999999</v>
      </c>
      <c r="E281">
        <f t="shared" si="30"/>
        <v>13.923756110714287</v>
      </c>
      <c r="F281">
        <f t="shared" si="34"/>
        <v>2.5337072249999999E-2</v>
      </c>
      <c r="G281" s="17">
        <f t="shared" si="31"/>
        <v>1</v>
      </c>
      <c r="H281">
        <f t="shared" si="32"/>
        <v>0.36195817499999999</v>
      </c>
    </row>
    <row r="282" spans="1:8" ht="13.5" x14ac:dyDescent="0.25">
      <c r="A282">
        <f t="shared" si="33"/>
        <v>66.272189349112736</v>
      </c>
      <c r="B282" s="1">
        <f t="shared" si="28"/>
        <v>0.33261232500000004</v>
      </c>
      <c r="C282" s="1">
        <v>1.4782770000000001</v>
      </c>
      <c r="D282">
        <f t="shared" si="29"/>
        <v>0.33261232500000004</v>
      </c>
      <c r="E282">
        <f t="shared" si="30"/>
        <v>13.953101960714287</v>
      </c>
      <c r="F282">
        <f t="shared" si="34"/>
        <v>2.3282862750000001E-2</v>
      </c>
      <c r="G282" s="17">
        <f t="shared" si="31"/>
        <v>1</v>
      </c>
      <c r="H282">
        <f t="shared" si="32"/>
        <v>0.33261232500000004</v>
      </c>
    </row>
    <row r="283" spans="1:8" ht="13.5" x14ac:dyDescent="0.25">
      <c r="A283">
        <f t="shared" si="33"/>
        <v>66.508875739645276</v>
      </c>
      <c r="B283" s="1">
        <f t="shared" si="28"/>
        <v>0.31304340000000003</v>
      </c>
      <c r="C283" s="1">
        <v>1.3913040000000001</v>
      </c>
      <c r="D283">
        <f t="shared" si="29"/>
        <v>0.31304340000000003</v>
      </c>
      <c r="E283">
        <f t="shared" si="30"/>
        <v>13.972670885714287</v>
      </c>
      <c r="F283">
        <f t="shared" si="34"/>
        <v>2.1913037999999999E-2</v>
      </c>
      <c r="G283" s="17">
        <f t="shared" si="31"/>
        <v>1</v>
      </c>
      <c r="H283">
        <f t="shared" si="32"/>
        <v>0.31304340000000003</v>
      </c>
    </row>
    <row r="284" spans="1:8" ht="13.5" x14ac:dyDescent="0.25">
      <c r="A284">
        <f t="shared" si="33"/>
        <v>66.745562130177817</v>
      </c>
      <c r="B284" s="1">
        <f t="shared" si="28"/>
        <v>0.28859085000000001</v>
      </c>
      <c r="C284" s="1">
        <v>1.282626</v>
      </c>
      <c r="D284">
        <f t="shared" si="29"/>
        <v>0.28859085000000001</v>
      </c>
      <c r="E284">
        <f t="shared" si="30"/>
        <v>13.997123435714286</v>
      </c>
      <c r="F284">
        <f t="shared" si="34"/>
        <v>2.0201359499999998E-2</v>
      </c>
      <c r="G284" s="17">
        <f t="shared" si="31"/>
        <v>1</v>
      </c>
      <c r="H284">
        <f t="shared" si="32"/>
        <v>0.28859085000000001</v>
      </c>
    </row>
    <row r="285" spans="1:8" ht="13.5" x14ac:dyDescent="0.25">
      <c r="A285">
        <f t="shared" si="33"/>
        <v>66.982248520710357</v>
      </c>
      <c r="B285" s="1">
        <f t="shared" si="28"/>
        <v>0.27391545</v>
      </c>
      <c r="C285" s="1">
        <v>1.2174020000000001</v>
      </c>
      <c r="D285">
        <f t="shared" si="29"/>
        <v>0.27391545</v>
      </c>
      <c r="E285">
        <f t="shared" si="30"/>
        <v>14.011798835714286</v>
      </c>
      <c r="F285">
        <f t="shared" si="34"/>
        <v>1.9174081499999999E-2</v>
      </c>
      <c r="G285" s="17">
        <f t="shared" si="31"/>
        <v>1</v>
      </c>
      <c r="H285">
        <f t="shared" si="32"/>
        <v>0.27391545</v>
      </c>
    </row>
    <row r="286" spans="1:8" ht="13.5" x14ac:dyDescent="0.25">
      <c r="A286">
        <f t="shared" si="33"/>
        <v>67.218934911242897</v>
      </c>
      <c r="B286" s="1">
        <f t="shared" si="28"/>
        <v>0.29837294999999997</v>
      </c>
      <c r="C286" s="1">
        <v>1.3261019999999999</v>
      </c>
      <c r="D286">
        <f t="shared" si="29"/>
        <v>0.29837294999999997</v>
      </c>
      <c r="E286">
        <f t="shared" si="30"/>
        <v>13.987341335714287</v>
      </c>
      <c r="F286">
        <f t="shared" si="34"/>
        <v>2.0886106499999998E-2</v>
      </c>
      <c r="G286" s="17">
        <f t="shared" si="31"/>
        <v>1</v>
      </c>
      <c r="H286">
        <f t="shared" si="32"/>
        <v>0.29837294999999997</v>
      </c>
    </row>
    <row r="287" spans="1:8" ht="13.5" x14ac:dyDescent="0.25">
      <c r="A287">
        <f t="shared" si="33"/>
        <v>67.455621301775437</v>
      </c>
      <c r="B287" s="1">
        <f t="shared" si="28"/>
        <v>0.34239419999999998</v>
      </c>
      <c r="C287" s="1">
        <v>1.521752</v>
      </c>
      <c r="D287">
        <f t="shared" si="29"/>
        <v>0.34239419999999998</v>
      </c>
      <c r="E287">
        <f t="shared" si="30"/>
        <v>13.943320085714287</v>
      </c>
      <c r="F287">
        <f t="shared" si="34"/>
        <v>2.3967593999999998E-2</v>
      </c>
      <c r="G287" s="17">
        <f t="shared" si="31"/>
        <v>1</v>
      </c>
      <c r="H287">
        <f t="shared" si="32"/>
        <v>0.34239419999999998</v>
      </c>
    </row>
    <row r="288" spans="1:8" ht="13.5" x14ac:dyDescent="0.25">
      <c r="A288">
        <f t="shared" si="33"/>
        <v>67.692307692307978</v>
      </c>
      <c r="B288" s="1">
        <f t="shared" si="28"/>
        <v>0.41087317500000003</v>
      </c>
      <c r="C288" s="1">
        <v>1.826103</v>
      </c>
      <c r="D288">
        <f t="shared" si="29"/>
        <v>0.41087317500000003</v>
      </c>
      <c r="E288">
        <f t="shared" si="30"/>
        <v>13.874841110714286</v>
      </c>
      <c r="F288">
        <f t="shared" si="34"/>
        <v>2.876112225E-2</v>
      </c>
      <c r="G288" s="17">
        <f t="shared" si="31"/>
        <v>1</v>
      </c>
      <c r="H288">
        <f t="shared" si="32"/>
        <v>0.41087317500000003</v>
      </c>
    </row>
    <row r="289" spans="1:8" ht="13.5" x14ac:dyDescent="0.25">
      <c r="A289">
        <f t="shared" si="33"/>
        <v>67.928994082840518</v>
      </c>
      <c r="B289" s="1">
        <f t="shared" si="28"/>
        <v>0.47935192500000007</v>
      </c>
      <c r="C289" s="1">
        <v>2.1304530000000002</v>
      </c>
      <c r="D289">
        <f t="shared" si="29"/>
        <v>0.47935192500000007</v>
      </c>
      <c r="E289">
        <f t="shared" si="30"/>
        <v>13.806362360714287</v>
      </c>
      <c r="F289">
        <f t="shared" si="34"/>
        <v>3.3554634750000006E-2</v>
      </c>
      <c r="G289" s="17">
        <f t="shared" si="31"/>
        <v>1</v>
      </c>
      <c r="H289">
        <f t="shared" si="32"/>
        <v>0.47935192500000007</v>
      </c>
    </row>
    <row r="290" spans="1:8" ht="13.5" x14ac:dyDescent="0.25">
      <c r="A290">
        <f t="shared" si="33"/>
        <v>68.165680473373058</v>
      </c>
      <c r="B290" s="1">
        <f t="shared" si="28"/>
        <v>0.54783090000000001</v>
      </c>
      <c r="C290" s="1">
        <v>2.4348040000000002</v>
      </c>
      <c r="D290">
        <f t="shared" si="29"/>
        <v>0.54783090000000001</v>
      </c>
      <c r="E290">
        <f t="shared" si="30"/>
        <v>13.737883385714287</v>
      </c>
      <c r="F290">
        <f t="shared" si="34"/>
        <v>3.8348162999999998E-2</v>
      </c>
      <c r="G290" s="17">
        <f t="shared" si="31"/>
        <v>1</v>
      </c>
      <c r="H290">
        <f t="shared" si="32"/>
        <v>0.54783090000000001</v>
      </c>
    </row>
    <row r="291" spans="1:8" ht="13.5" x14ac:dyDescent="0.25">
      <c r="A291">
        <f t="shared" si="33"/>
        <v>68.402366863905598</v>
      </c>
      <c r="B291" s="1">
        <f t="shared" si="28"/>
        <v>0.64076197499999998</v>
      </c>
      <c r="C291" s="1">
        <v>2.8478309999999998</v>
      </c>
      <c r="D291">
        <f t="shared" si="29"/>
        <v>0.64076197499999998</v>
      </c>
      <c r="E291">
        <f t="shared" si="30"/>
        <v>13.644952310714286</v>
      </c>
      <c r="F291">
        <f t="shared" si="34"/>
        <v>4.4853338249999999E-2</v>
      </c>
      <c r="G291" s="17">
        <f t="shared" si="31"/>
        <v>1</v>
      </c>
      <c r="H291">
        <f t="shared" si="32"/>
        <v>0.64076197499999998</v>
      </c>
    </row>
    <row r="292" spans="1:8" ht="13.5" x14ac:dyDescent="0.25">
      <c r="A292">
        <f t="shared" si="33"/>
        <v>68.639053254438139</v>
      </c>
      <c r="B292" s="1">
        <f t="shared" si="28"/>
        <v>0.72391634999999999</v>
      </c>
      <c r="C292" s="1">
        <v>3.217406</v>
      </c>
      <c r="D292">
        <f t="shared" si="29"/>
        <v>0.72391634999999999</v>
      </c>
      <c r="E292">
        <f t="shared" si="30"/>
        <v>13.561797935714287</v>
      </c>
      <c r="F292">
        <f t="shared" si="34"/>
        <v>5.0674144499999997E-2</v>
      </c>
      <c r="G292" s="17">
        <f t="shared" si="31"/>
        <v>1</v>
      </c>
      <c r="H292">
        <f t="shared" si="32"/>
        <v>0.72391634999999999</v>
      </c>
    </row>
    <row r="293" spans="1:8" ht="13.5" x14ac:dyDescent="0.25">
      <c r="A293">
        <f t="shared" si="33"/>
        <v>68.875739644970679</v>
      </c>
      <c r="B293" s="1">
        <f t="shared" si="28"/>
        <v>0.77771970000000001</v>
      </c>
      <c r="C293" s="1">
        <v>3.4565320000000002</v>
      </c>
      <c r="D293">
        <f t="shared" si="29"/>
        <v>0.77771970000000001</v>
      </c>
      <c r="E293">
        <f t="shared" si="30"/>
        <v>13.507994585714286</v>
      </c>
      <c r="F293">
        <f t="shared" si="34"/>
        <v>5.4440378999999997E-2</v>
      </c>
      <c r="G293" s="17">
        <f t="shared" si="31"/>
        <v>1</v>
      </c>
      <c r="H293">
        <f t="shared" si="32"/>
        <v>0.77771970000000001</v>
      </c>
    </row>
    <row r="294" spans="1:8" ht="13.5" x14ac:dyDescent="0.25">
      <c r="A294">
        <f t="shared" si="33"/>
        <v>69.112426035503219</v>
      </c>
      <c r="B294" s="1">
        <f t="shared" si="28"/>
        <v>0.80706577499999999</v>
      </c>
      <c r="C294" s="1">
        <v>3.5869589999999998</v>
      </c>
      <c r="D294">
        <f t="shared" si="29"/>
        <v>0.80706577499999999</v>
      </c>
      <c r="E294">
        <f t="shared" si="30"/>
        <v>13.478648510714287</v>
      </c>
      <c r="F294">
        <f t="shared" si="34"/>
        <v>5.6494604249999997E-2</v>
      </c>
      <c r="G294" s="17">
        <f t="shared" si="31"/>
        <v>1</v>
      </c>
      <c r="H294">
        <f t="shared" si="32"/>
        <v>0.80706577499999999</v>
      </c>
    </row>
    <row r="295" spans="1:8" ht="13.5" x14ac:dyDescent="0.25">
      <c r="A295">
        <f t="shared" si="33"/>
        <v>69.349112426035759</v>
      </c>
      <c r="B295" s="1">
        <f t="shared" si="28"/>
        <v>0.81195930000000005</v>
      </c>
      <c r="C295" s="1">
        <v>3.608708</v>
      </c>
      <c r="D295">
        <f t="shared" si="29"/>
        <v>0.81195930000000005</v>
      </c>
      <c r="E295">
        <f t="shared" si="30"/>
        <v>13.473754985714287</v>
      </c>
      <c r="F295">
        <f t="shared" si="34"/>
        <v>5.6837151000000002E-2</v>
      </c>
      <c r="G295" s="17">
        <f t="shared" si="31"/>
        <v>1</v>
      </c>
      <c r="H295">
        <f t="shared" si="32"/>
        <v>0.81195930000000005</v>
      </c>
    </row>
    <row r="296" spans="1:8" ht="13.5" x14ac:dyDescent="0.25">
      <c r="A296">
        <f t="shared" si="33"/>
        <v>69.5857988165683</v>
      </c>
      <c r="B296" s="1">
        <f t="shared" si="28"/>
        <v>0.79239532499999998</v>
      </c>
      <c r="C296" s="1">
        <v>3.521757</v>
      </c>
      <c r="D296">
        <f t="shared" si="29"/>
        <v>0.79239532499999998</v>
      </c>
      <c r="E296">
        <f t="shared" si="30"/>
        <v>13.493318960714287</v>
      </c>
      <c r="F296">
        <f t="shared" si="34"/>
        <v>5.5467672749999995E-2</v>
      </c>
      <c r="G296" s="17">
        <f t="shared" si="31"/>
        <v>1</v>
      </c>
      <c r="H296">
        <f t="shared" si="32"/>
        <v>0.79239532499999998</v>
      </c>
    </row>
    <row r="297" spans="1:8" ht="13.5" x14ac:dyDescent="0.25">
      <c r="A297">
        <f t="shared" si="33"/>
        <v>69.82248520710084</v>
      </c>
      <c r="B297" s="1">
        <f t="shared" si="28"/>
        <v>0.75815572500000006</v>
      </c>
      <c r="C297" s="1">
        <v>3.3695810000000002</v>
      </c>
      <c r="D297">
        <f t="shared" si="29"/>
        <v>0.75815572500000006</v>
      </c>
      <c r="E297">
        <f t="shared" si="30"/>
        <v>13.527558560714287</v>
      </c>
      <c r="F297">
        <f t="shared" si="34"/>
        <v>5.3070900750000004E-2</v>
      </c>
      <c r="G297" s="17">
        <f t="shared" si="31"/>
        <v>1</v>
      </c>
      <c r="H297">
        <f t="shared" si="32"/>
        <v>0.75815572500000006</v>
      </c>
    </row>
    <row r="298" spans="1:8" ht="13.5" x14ac:dyDescent="0.25">
      <c r="A298">
        <f t="shared" si="33"/>
        <v>70.05917159763338</v>
      </c>
      <c r="B298" s="1">
        <f t="shared" si="28"/>
        <v>0.71902282500000003</v>
      </c>
      <c r="C298" s="1">
        <v>3.1956570000000002</v>
      </c>
      <c r="D298">
        <f t="shared" si="29"/>
        <v>0.71902282500000003</v>
      </c>
      <c r="E298">
        <f t="shared" si="30"/>
        <v>13.566691460714287</v>
      </c>
      <c r="F298">
        <f t="shared" si="34"/>
        <v>5.0331597749999998E-2</v>
      </c>
      <c r="G298" s="17">
        <f t="shared" si="31"/>
        <v>1</v>
      </c>
      <c r="H298">
        <f t="shared" si="32"/>
        <v>0.71902282500000003</v>
      </c>
    </row>
    <row r="299" spans="1:8" ht="13.5" x14ac:dyDescent="0.25">
      <c r="A299">
        <f t="shared" si="33"/>
        <v>70.29585798816592</v>
      </c>
      <c r="B299" s="1">
        <f t="shared" si="28"/>
        <v>0.7385868000000001</v>
      </c>
      <c r="C299" s="1">
        <v>3.2826080000000002</v>
      </c>
      <c r="D299">
        <f t="shared" si="29"/>
        <v>0.7385868000000001</v>
      </c>
      <c r="E299">
        <f t="shared" si="30"/>
        <v>13.547127485714286</v>
      </c>
      <c r="F299">
        <f t="shared" si="34"/>
        <v>5.1701076000000006E-2</v>
      </c>
      <c r="G299" s="17">
        <f t="shared" si="31"/>
        <v>1</v>
      </c>
      <c r="H299">
        <f t="shared" si="32"/>
        <v>0.7385868000000001</v>
      </c>
    </row>
    <row r="300" spans="1:8" ht="13.5" x14ac:dyDescent="0.25">
      <c r="A300">
        <f t="shared" si="33"/>
        <v>70.532544378698461</v>
      </c>
      <c r="B300" s="1">
        <f t="shared" si="28"/>
        <v>0.7385868000000001</v>
      </c>
      <c r="C300" s="1">
        <v>3.2826080000000002</v>
      </c>
      <c r="D300">
        <f t="shared" si="29"/>
        <v>0.7385868000000001</v>
      </c>
      <c r="E300">
        <f t="shared" si="30"/>
        <v>13.547127485714286</v>
      </c>
      <c r="F300">
        <f t="shared" si="34"/>
        <v>5.1701076000000006E-2</v>
      </c>
      <c r="G300" s="17">
        <f t="shared" si="31"/>
        <v>1</v>
      </c>
      <c r="H300">
        <f t="shared" si="32"/>
        <v>0.7385868000000001</v>
      </c>
    </row>
    <row r="301" spans="1:8" ht="13.5" x14ac:dyDescent="0.25">
      <c r="A301">
        <f t="shared" si="33"/>
        <v>70.769230769231001</v>
      </c>
      <c r="B301" s="1">
        <f t="shared" si="28"/>
        <v>0.72880492499999994</v>
      </c>
      <c r="C301" s="1">
        <v>3.2391329999999998</v>
      </c>
      <c r="D301">
        <f t="shared" si="29"/>
        <v>0.72880492499999994</v>
      </c>
      <c r="E301">
        <f t="shared" si="30"/>
        <v>13.556909360714286</v>
      </c>
      <c r="F301">
        <f t="shared" si="34"/>
        <v>5.1016344749999991E-2</v>
      </c>
      <c r="G301" s="17">
        <f t="shared" si="31"/>
        <v>1</v>
      </c>
      <c r="H301">
        <f t="shared" si="32"/>
        <v>0.72880492499999994</v>
      </c>
    </row>
    <row r="302" spans="1:8" ht="13.5" x14ac:dyDescent="0.25">
      <c r="A302">
        <f t="shared" si="33"/>
        <v>71.005917159763541</v>
      </c>
      <c r="B302" s="1">
        <f t="shared" si="28"/>
        <v>0.78750179999999992</v>
      </c>
      <c r="C302" s="1">
        <v>3.5000079999999998</v>
      </c>
      <c r="D302">
        <f t="shared" si="29"/>
        <v>0.78750179999999992</v>
      </c>
      <c r="E302">
        <f t="shared" si="30"/>
        <v>13.498212485714287</v>
      </c>
      <c r="F302">
        <f t="shared" si="34"/>
        <v>5.512512599999999E-2</v>
      </c>
      <c r="G302" s="17">
        <f t="shared" si="31"/>
        <v>1</v>
      </c>
      <c r="H302">
        <f t="shared" si="32"/>
        <v>0.78750179999999992</v>
      </c>
    </row>
    <row r="303" spans="1:8" ht="13.5" x14ac:dyDescent="0.25">
      <c r="A303">
        <f t="shared" si="33"/>
        <v>71.242603550296081</v>
      </c>
      <c r="B303" s="1">
        <f t="shared" si="28"/>
        <v>0.76793782499999996</v>
      </c>
      <c r="C303" s="1">
        <v>3.4130569999999998</v>
      </c>
      <c r="D303">
        <f t="shared" si="29"/>
        <v>0.76793782499999996</v>
      </c>
      <c r="E303">
        <f t="shared" si="30"/>
        <v>13.517776460714286</v>
      </c>
      <c r="F303">
        <f t="shared" si="34"/>
        <v>5.3755647749999996E-2</v>
      </c>
      <c r="G303" s="17">
        <f t="shared" si="31"/>
        <v>1</v>
      </c>
      <c r="H303">
        <f t="shared" si="32"/>
        <v>0.76793782499999996</v>
      </c>
    </row>
    <row r="304" spans="1:8" ht="13.5" x14ac:dyDescent="0.25">
      <c r="A304">
        <f t="shared" si="33"/>
        <v>71.479289940828622</v>
      </c>
      <c r="B304" s="1">
        <f t="shared" si="28"/>
        <v>0.72391634999999999</v>
      </c>
      <c r="C304" s="1">
        <v>3.217406</v>
      </c>
      <c r="D304">
        <f t="shared" si="29"/>
        <v>0.72391634999999999</v>
      </c>
      <c r="E304">
        <f t="shared" si="30"/>
        <v>13.561797935714287</v>
      </c>
      <c r="F304">
        <f t="shared" si="34"/>
        <v>5.0674144499999997E-2</v>
      </c>
      <c r="G304" s="17">
        <f t="shared" si="31"/>
        <v>1</v>
      </c>
      <c r="H304">
        <f t="shared" si="32"/>
        <v>0.72391634999999999</v>
      </c>
    </row>
    <row r="305" spans="1:8" ht="13.5" x14ac:dyDescent="0.25">
      <c r="A305">
        <f t="shared" si="33"/>
        <v>71.715976331361162</v>
      </c>
      <c r="B305" s="1">
        <f t="shared" si="28"/>
        <v>0.60652260000000002</v>
      </c>
      <c r="C305" s="1">
        <v>2.6956560000000001</v>
      </c>
      <c r="D305">
        <f t="shared" si="29"/>
        <v>0.60652260000000002</v>
      </c>
      <c r="E305">
        <f t="shared" si="30"/>
        <v>13.679191685714287</v>
      </c>
      <c r="F305">
        <f t="shared" si="34"/>
        <v>4.2456582E-2</v>
      </c>
      <c r="G305" s="17">
        <f t="shared" si="31"/>
        <v>1</v>
      </c>
      <c r="H305">
        <f t="shared" si="32"/>
        <v>0.60652260000000002</v>
      </c>
    </row>
    <row r="306" spans="1:8" ht="13.5" x14ac:dyDescent="0.25">
      <c r="A306">
        <f t="shared" si="33"/>
        <v>71.952662721893702</v>
      </c>
      <c r="B306" s="1">
        <f t="shared" si="28"/>
        <v>0.42554362500000004</v>
      </c>
      <c r="C306" s="1">
        <v>1.891305</v>
      </c>
      <c r="D306">
        <f t="shared" si="29"/>
        <v>0.42554362500000004</v>
      </c>
      <c r="E306">
        <f t="shared" si="30"/>
        <v>13.860170660714287</v>
      </c>
      <c r="F306">
        <f t="shared" si="34"/>
        <v>2.9788053750000001E-2</v>
      </c>
      <c r="G306" s="17">
        <f t="shared" si="31"/>
        <v>1</v>
      </c>
      <c r="H306">
        <f t="shared" si="32"/>
        <v>0.42554362500000004</v>
      </c>
    </row>
    <row r="307" spans="1:8" ht="13.5" x14ac:dyDescent="0.25">
      <c r="A307">
        <f t="shared" si="33"/>
        <v>72.189349112426243</v>
      </c>
      <c r="B307" s="1">
        <f t="shared" si="28"/>
        <v>0.738462375</v>
      </c>
      <c r="C307" s="1">
        <v>3.2820550000000002</v>
      </c>
      <c r="D307">
        <f t="shared" si="29"/>
        <v>0.738462375</v>
      </c>
      <c r="E307">
        <f t="shared" si="30"/>
        <v>13.547251910714287</v>
      </c>
      <c r="F307">
        <f t="shared" si="34"/>
        <v>5.1692366249999996E-2</v>
      </c>
      <c r="G307" s="17">
        <f t="shared" si="31"/>
        <v>1</v>
      </c>
      <c r="H307">
        <f t="shared" si="32"/>
        <v>0.738462375</v>
      </c>
    </row>
    <row r="308" spans="1:8" ht="13.5" x14ac:dyDescent="0.25">
      <c r="A308">
        <f t="shared" si="33"/>
        <v>72.426035502958783</v>
      </c>
      <c r="B308" s="1">
        <f t="shared" si="28"/>
        <v>0.92884972499999996</v>
      </c>
      <c r="C308" s="1">
        <v>4.1282209999999999</v>
      </c>
      <c r="D308">
        <f t="shared" si="29"/>
        <v>0.92884972499999996</v>
      </c>
      <c r="E308">
        <f t="shared" si="30"/>
        <v>13.356864560714287</v>
      </c>
      <c r="F308">
        <f t="shared" si="34"/>
        <v>6.5019480749999997E-2</v>
      </c>
      <c r="G308" s="17">
        <f t="shared" si="31"/>
        <v>1</v>
      </c>
      <c r="H308">
        <f t="shared" si="32"/>
        <v>0.92884972499999996</v>
      </c>
    </row>
    <row r="309" spans="1:8" ht="13.5" x14ac:dyDescent="0.25">
      <c r="A309">
        <f t="shared" si="33"/>
        <v>72.662721893491323</v>
      </c>
      <c r="B309" s="1">
        <f t="shared" si="28"/>
        <v>1.0730801249999999</v>
      </c>
      <c r="C309" s="1">
        <v>4.7692449999999997</v>
      </c>
      <c r="D309">
        <f t="shared" si="29"/>
        <v>1.0730801249999999</v>
      </c>
      <c r="E309">
        <f t="shared" si="30"/>
        <v>13.212634160714286</v>
      </c>
      <c r="F309">
        <f t="shared" si="34"/>
        <v>7.5115608749999993E-2</v>
      </c>
      <c r="G309" s="17">
        <f t="shared" si="31"/>
        <v>1</v>
      </c>
      <c r="H309">
        <f t="shared" si="32"/>
        <v>1.0730801249999999</v>
      </c>
    </row>
    <row r="310" spans="1:8" ht="13.5" x14ac:dyDescent="0.25">
      <c r="A310">
        <f t="shared" si="33"/>
        <v>72.899408284023863</v>
      </c>
      <c r="B310" s="1">
        <f t="shared" si="28"/>
        <v>1.15961625</v>
      </c>
      <c r="C310" s="1">
        <v>5.1538500000000003</v>
      </c>
      <c r="D310">
        <f t="shared" si="29"/>
        <v>1.15961625</v>
      </c>
      <c r="E310">
        <f t="shared" si="30"/>
        <v>13.126098035714286</v>
      </c>
      <c r="F310">
        <f t="shared" si="34"/>
        <v>8.1173137499999992E-2</v>
      </c>
      <c r="G310" s="17">
        <f t="shared" si="31"/>
        <v>1</v>
      </c>
      <c r="H310">
        <f t="shared" si="32"/>
        <v>1.15961625</v>
      </c>
    </row>
    <row r="311" spans="1:8" ht="13.5" x14ac:dyDescent="0.25">
      <c r="A311">
        <f t="shared" si="33"/>
        <v>73.136094674556404</v>
      </c>
      <c r="B311" s="1">
        <f t="shared" si="28"/>
        <v>1.15961625</v>
      </c>
      <c r="C311" s="1">
        <v>5.1538500000000003</v>
      </c>
      <c r="D311">
        <f t="shared" si="29"/>
        <v>1.15961625</v>
      </c>
      <c r="E311">
        <f t="shared" si="30"/>
        <v>13.126098035714286</v>
      </c>
      <c r="F311">
        <f t="shared" si="34"/>
        <v>8.1173137499999992E-2</v>
      </c>
      <c r="G311" s="17">
        <f t="shared" si="31"/>
        <v>1</v>
      </c>
      <c r="H311">
        <f t="shared" si="32"/>
        <v>1.15961625</v>
      </c>
    </row>
    <row r="312" spans="1:8" ht="13.5" x14ac:dyDescent="0.25">
      <c r="A312">
        <f t="shared" si="33"/>
        <v>73.372781065088944</v>
      </c>
      <c r="B312" s="1">
        <f t="shared" si="28"/>
        <v>1.125002925</v>
      </c>
      <c r="C312" s="1">
        <v>5.000013</v>
      </c>
      <c r="D312">
        <f t="shared" si="29"/>
        <v>1.125002925</v>
      </c>
      <c r="E312">
        <f t="shared" si="30"/>
        <v>13.160711360714286</v>
      </c>
      <c r="F312">
        <f t="shared" si="34"/>
        <v>7.8750204749999997E-2</v>
      </c>
      <c r="G312" s="17">
        <f t="shared" si="31"/>
        <v>1</v>
      </c>
      <c r="H312">
        <f t="shared" si="32"/>
        <v>1.125002925</v>
      </c>
    </row>
    <row r="313" spans="1:8" ht="13.5" x14ac:dyDescent="0.25">
      <c r="A313">
        <f t="shared" si="33"/>
        <v>73.609467455621484</v>
      </c>
      <c r="B313" s="1">
        <f t="shared" si="28"/>
        <v>1.1019215250000001</v>
      </c>
      <c r="C313" s="1">
        <v>4.8974289999999998</v>
      </c>
      <c r="D313">
        <f t="shared" si="29"/>
        <v>1.1019215250000001</v>
      </c>
      <c r="E313">
        <f t="shared" si="30"/>
        <v>13.183792760714287</v>
      </c>
      <c r="F313">
        <f t="shared" si="34"/>
        <v>7.7134506749999998E-2</v>
      </c>
      <c r="G313" s="17">
        <f t="shared" si="31"/>
        <v>1</v>
      </c>
      <c r="H313">
        <f t="shared" si="32"/>
        <v>1.1019215250000001</v>
      </c>
    </row>
    <row r="314" spans="1:8" ht="13.5" x14ac:dyDescent="0.25">
      <c r="A314">
        <f t="shared" si="33"/>
        <v>73.846153846154024</v>
      </c>
      <c r="B314" s="1">
        <f t="shared" si="28"/>
        <v>1.0730801249999999</v>
      </c>
      <c r="C314" s="1">
        <v>4.7692449999999997</v>
      </c>
      <c r="D314">
        <f t="shared" si="29"/>
        <v>1.0730801249999999</v>
      </c>
      <c r="E314">
        <f t="shared" si="30"/>
        <v>13.212634160714286</v>
      </c>
      <c r="F314">
        <f t="shared" si="34"/>
        <v>7.5115608749999993E-2</v>
      </c>
      <c r="G314" s="17">
        <f t="shared" si="31"/>
        <v>1</v>
      </c>
      <c r="H314">
        <f t="shared" si="32"/>
        <v>1.0730801249999999</v>
      </c>
    </row>
    <row r="315" spans="1:8" ht="13.5" x14ac:dyDescent="0.25">
      <c r="A315">
        <f t="shared" si="33"/>
        <v>74.082840236686565</v>
      </c>
      <c r="B315" s="1">
        <f t="shared" si="28"/>
        <v>1.0557706499999999</v>
      </c>
      <c r="C315" s="1">
        <v>4.6923139999999997</v>
      </c>
      <c r="D315">
        <f t="shared" si="29"/>
        <v>1.0557706499999999</v>
      </c>
      <c r="E315">
        <f t="shared" si="30"/>
        <v>13.229943635714287</v>
      </c>
      <c r="F315">
        <f t="shared" si="34"/>
        <v>7.3903945499999985E-2</v>
      </c>
      <c r="G315" s="17">
        <f t="shared" si="31"/>
        <v>1</v>
      </c>
      <c r="H315">
        <f t="shared" si="32"/>
        <v>1.0557706499999999</v>
      </c>
    </row>
    <row r="316" spans="1:8" ht="13.5" x14ac:dyDescent="0.25">
      <c r="A316">
        <f t="shared" si="33"/>
        <v>74.319526627219105</v>
      </c>
      <c r="B316" s="1">
        <f t="shared" si="28"/>
        <v>1.0846179</v>
      </c>
      <c r="C316" s="1">
        <v>4.8205239999999998</v>
      </c>
      <c r="D316">
        <f t="shared" si="29"/>
        <v>1.0846179</v>
      </c>
      <c r="E316">
        <f t="shared" si="30"/>
        <v>13.201096385714287</v>
      </c>
      <c r="F316">
        <f t="shared" si="34"/>
        <v>7.5923252999999996E-2</v>
      </c>
      <c r="G316" s="17">
        <f t="shared" si="31"/>
        <v>1</v>
      </c>
      <c r="H316">
        <f t="shared" si="32"/>
        <v>1.0846179</v>
      </c>
    </row>
    <row r="317" spans="1:8" ht="13.5" x14ac:dyDescent="0.25">
      <c r="A317">
        <f t="shared" si="33"/>
        <v>74.556213017751645</v>
      </c>
      <c r="B317" s="1">
        <f t="shared" si="28"/>
        <v>1.1365407000000001</v>
      </c>
      <c r="C317" s="1">
        <v>5.0512920000000001</v>
      </c>
      <c r="D317">
        <f t="shared" si="29"/>
        <v>1.1365407000000001</v>
      </c>
      <c r="E317">
        <f t="shared" si="30"/>
        <v>13.149173585714287</v>
      </c>
      <c r="F317">
        <f t="shared" si="34"/>
        <v>7.9557849E-2</v>
      </c>
      <c r="G317" s="17">
        <f t="shared" si="31"/>
        <v>1</v>
      </c>
      <c r="H317">
        <f t="shared" si="32"/>
        <v>1.1365407000000001</v>
      </c>
    </row>
    <row r="318" spans="1:8" ht="13.5" x14ac:dyDescent="0.25">
      <c r="A318">
        <f t="shared" si="33"/>
        <v>74.792899408284185</v>
      </c>
      <c r="B318" s="1">
        <f t="shared" si="28"/>
        <v>1.21731075</v>
      </c>
      <c r="C318" s="1">
        <v>5.4102699999999997</v>
      </c>
      <c r="D318">
        <f t="shared" si="29"/>
        <v>1.21731075</v>
      </c>
      <c r="E318">
        <f t="shared" si="30"/>
        <v>13.068403535714287</v>
      </c>
      <c r="F318">
        <f t="shared" si="34"/>
        <v>8.5211752500000001E-2</v>
      </c>
      <c r="G318" s="17">
        <f t="shared" si="31"/>
        <v>1</v>
      </c>
      <c r="H318">
        <f t="shared" si="32"/>
        <v>1.21731075</v>
      </c>
    </row>
    <row r="319" spans="1:8" ht="13.5" x14ac:dyDescent="0.25">
      <c r="A319">
        <f t="shared" si="33"/>
        <v>75.029585798816726</v>
      </c>
      <c r="B319" s="1">
        <f t="shared" si="28"/>
        <v>1.2980808000000001</v>
      </c>
      <c r="C319" s="1">
        <v>5.7692480000000002</v>
      </c>
      <c r="D319">
        <f t="shared" si="29"/>
        <v>1.2980808000000001</v>
      </c>
      <c r="E319">
        <f t="shared" si="30"/>
        <v>12.987633485714287</v>
      </c>
      <c r="F319">
        <f t="shared" si="34"/>
        <v>9.0865656000000003E-2</v>
      </c>
      <c r="G319" s="17">
        <f t="shared" si="31"/>
        <v>1</v>
      </c>
      <c r="H319">
        <f t="shared" si="32"/>
        <v>1.2980808000000001</v>
      </c>
    </row>
    <row r="320" spans="1:8" ht="13.5" x14ac:dyDescent="0.25">
      <c r="A320">
        <f t="shared" si="33"/>
        <v>75.266272189349266</v>
      </c>
      <c r="B320" s="1">
        <f t="shared" si="28"/>
        <v>1.3788508500000001</v>
      </c>
      <c r="C320" s="1">
        <v>6.1282259999999997</v>
      </c>
      <c r="D320">
        <f t="shared" si="29"/>
        <v>1.3788508500000001</v>
      </c>
      <c r="E320">
        <f t="shared" si="30"/>
        <v>12.906863435714286</v>
      </c>
      <c r="F320">
        <f t="shared" si="34"/>
        <v>9.6519559500000005E-2</v>
      </c>
      <c r="G320" s="17">
        <f t="shared" si="31"/>
        <v>1</v>
      </c>
      <c r="H320">
        <f t="shared" si="32"/>
        <v>1.3788508500000001</v>
      </c>
    </row>
    <row r="321" spans="1:8" ht="13.5" x14ac:dyDescent="0.25">
      <c r="A321">
        <f t="shared" si="33"/>
        <v>75.502958579881806</v>
      </c>
      <c r="B321" s="1">
        <f t="shared" si="28"/>
        <v>1.4884623000000001</v>
      </c>
      <c r="C321" s="1">
        <v>6.6153880000000003</v>
      </c>
      <c r="D321">
        <f t="shared" si="29"/>
        <v>1.4884623000000001</v>
      </c>
      <c r="E321">
        <f t="shared" si="30"/>
        <v>12.797251985714286</v>
      </c>
      <c r="F321">
        <f t="shared" si="34"/>
        <v>0.104192361</v>
      </c>
      <c r="G321" s="17">
        <f t="shared" si="31"/>
        <v>1</v>
      </c>
      <c r="H321">
        <f t="shared" si="32"/>
        <v>1.4884623000000001</v>
      </c>
    </row>
    <row r="322" spans="1:8" ht="13.5" x14ac:dyDescent="0.25">
      <c r="A322">
        <f t="shared" si="33"/>
        <v>75.739644970414346</v>
      </c>
      <c r="B322" s="1">
        <f t="shared" ref="B322:B385" si="35">C322*$U$3</f>
        <v>1.5865418250000001</v>
      </c>
      <c r="C322" s="1">
        <v>7.0512969999999999</v>
      </c>
      <c r="D322">
        <f t="shared" ref="D322:D385" si="36">+B322*$V$3</f>
        <v>1.5865418250000001</v>
      </c>
      <c r="E322">
        <f t="shared" ref="E322:E385" si="37">$V$5-D322</f>
        <v>12.699172460714287</v>
      </c>
      <c r="F322">
        <f t="shared" si="34"/>
        <v>0.11105792774999999</v>
      </c>
      <c r="G322" s="17">
        <f t="shared" ref="G322:G385" si="38">1-F322*$V$6</f>
        <v>1</v>
      </c>
      <c r="H322">
        <f t="shared" ref="H322:H385" si="39">D322*G322</f>
        <v>1.5865418250000001</v>
      </c>
    </row>
    <row r="323" spans="1:8" ht="13.5" x14ac:dyDescent="0.25">
      <c r="A323">
        <f t="shared" ref="A323:A386" si="40">+A322+$N$11</f>
        <v>75.976331360946887</v>
      </c>
      <c r="B323" s="1">
        <f t="shared" si="35"/>
        <v>1.6500024000000002</v>
      </c>
      <c r="C323" s="1">
        <v>7.3333440000000003</v>
      </c>
      <c r="D323">
        <f t="shared" si="36"/>
        <v>1.6500024000000002</v>
      </c>
      <c r="E323">
        <f t="shared" si="37"/>
        <v>12.635711885714286</v>
      </c>
      <c r="F323">
        <f t="shared" ref="F323:F386" si="41">D323/$V$5</f>
        <v>0.11550016800000001</v>
      </c>
      <c r="G323" s="17">
        <f t="shared" si="38"/>
        <v>1</v>
      </c>
      <c r="H323">
        <f t="shared" si="39"/>
        <v>1.6500024000000002</v>
      </c>
    </row>
    <row r="324" spans="1:8" ht="13.5" x14ac:dyDescent="0.25">
      <c r="A324">
        <f t="shared" si="40"/>
        <v>76.213017751479427</v>
      </c>
      <c r="B324" s="1">
        <f t="shared" si="35"/>
        <v>1.6846155</v>
      </c>
      <c r="C324" s="1">
        <v>7.4871800000000004</v>
      </c>
      <c r="D324">
        <f t="shared" si="36"/>
        <v>1.6846155</v>
      </c>
      <c r="E324">
        <f t="shared" si="37"/>
        <v>12.601098785714287</v>
      </c>
      <c r="F324">
        <f t="shared" si="41"/>
        <v>0.117923085</v>
      </c>
      <c r="G324" s="17">
        <f t="shared" si="38"/>
        <v>1</v>
      </c>
      <c r="H324">
        <f t="shared" si="39"/>
        <v>1.6846155</v>
      </c>
    </row>
    <row r="325" spans="1:8" ht="13.5" x14ac:dyDescent="0.25">
      <c r="A325">
        <f t="shared" si="40"/>
        <v>76.449704142011967</v>
      </c>
      <c r="B325" s="1">
        <f t="shared" si="35"/>
        <v>1.6903874249999999</v>
      </c>
      <c r="C325" s="1">
        <v>7.5128329999999997</v>
      </c>
      <c r="D325">
        <f t="shared" si="36"/>
        <v>1.6903874249999999</v>
      </c>
      <c r="E325">
        <f t="shared" si="37"/>
        <v>12.595326860714287</v>
      </c>
      <c r="F325">
        <f t="shared" si="41"/>
        <v>0.11832711974999999</v>
      </c>
      <c r="G325" s="17">
        <f t="shared" si="38"/>
        <v>1</v>
      </c>
      <c r="H325">
        <f t="shared" si="39"/>
        <v>1.6903874249999999</v>
      </c>
    </row>
    <row r="326" spans="1:8" ht="13.5" x14ac:dyDescent="0.25">
      <c r="A326">
        <f t="shared" si="40"/>
        <v>76.686390532544507</v>
      </c>
      <c r="B326" s="1">
        <f t="shared" si="35"/>
        <v>1.6673118750000002</v>
      </c>
      <c r="C326" s="1">
        <v>7.4102750000000004</v>
      </c>
      <c r="D326">
        <f t="shared" si="36"/>
        <v>1.6673118750000002</v>
      </c>
      <c r="E326">
        <f t="shared" si="37"/>
        <v>12.618402410714285</v>
      </c>
      <c r="F326">
        <f t="shared" si="41"/>
        <v>0.11671183125000001</v>
      </c>
      <c r="G326" s="17">
        <f t="shared" si="38"/>
        <v>1</v>
      </c>
      <c r="H326">
        <f t="shared" si="39"/>
        <v>1.6673118750000002</v>
      </c>
    </row>
    <row r="327" spans="1:8" ht="13.5" x14ac:dyDescent="0.25">
      <c r="A327">
        <f t="shared" si="40"/>
        <v>76.923076923077048</v>
      </c>
      <c r="B327" s="1">
        <f t="shared" si="35"/>
        <v>1.62692685</v>
      </c>
      <c r="C327" s="1">
        <v>7.2307860000000002</v>
      </c>
      <c r="D327">
        <f t="shared" si="36"/>
        <v>1.62692685</v>
      </c>
      <c r="E327">
        <f t="shared" si="37"/>
        <v>12.658787435714286</v>
      </c>
      <c r="F327">
        <f t="shared" si="41"/>
        <v>0.11388487949999999</v>
      </c>
      <c r="G327" s="17">
        <f t="shared" si="38"/>
        <v>1</v>
      </c>
      <c r="H327">
        <f t="shared" si="39"/>
        <v>1.62692685</v>
      </c>
    </row>
    <row r="328" spans="1:8" ht="13.5" x14ac:dyDescent="0.25">
      <c r="A328">
        <f t="shared" si="40"/>
        <v>77.159763313609588</v>
      </c>
      <c r="B328" s="1">
        <f t="shared" si="35"/>
        <v>1.5807701249999999</v>
      </c>
      <c r="C328" s="1">
        <v>7.0256449999999999</v>
      </c>
      <c r="D328">
        <f t="shared" si="36"/>
        <v>1.5807701249999999</v>
      </c>
      <c r="E328">
        <f t="shared" si="37"/>
        <v>12.704944160714287</v>
      </c>
      <c r="F328">
        <f t="shared" si="41"/>
        <v>0.11065390874999999</v>
      </c>
      <c r="G328" s="17">
        <f t="shared" si="38"/>
        <v>1</v>
      </c>
      <c r="H328">
        <f t="shared" si="39"/>
        <v>1.5807701249999999</v>
      </c>
    </row>
    <row r="329" spans="1:8" ht="13.5" x14ac:dyDescent="0.25">
      <c r="A329">
        <f t="shared" si="40"/>
        <v>77.396449704142128</v>
      </c>
      <c r="B329" s="1">
        <f t="shared" si="35"/>
        <v>1.6038454500000001</v>
      </c>
      <c r="C329" s="1">
        <v>7.1282019999999999</v>
      </c>
      <c r="D329">
        <f t="shared" si="36"/>
        <v>1.6038454500000001</v>
      </c>
      <c r="E329">
        <f t="shared" si="37"/>
        <v>12.681868835714287</v>
      </c>
      <c r="F329">
        <f t="shared" si="41"/>
        <v>0.1122691815</v>
      </c>
      <c r="G329" s="17">
        <f t="shared" si="38"/>
        <v>1</v>
      </c>
      <c r="H329">
        <f t="shared" si="39"/>
        <v>1.6038454500000001</v>
      </c>
    </row>
    <row r="330" spans="1:8" ht="13.5" x14ac:dyDescent="0.25">
      <c r="A330">
        <f t="shared" si="40"/>
        <v>77.633136094674668</v>
      </c>
      <c r="B330" s="1">
        <f t="shared" si="35"/>
        <v>1.6038454500000001</v>
      </c>
      <c r="C330" s="1">
        <v>7.1282019999999999</v>
      </c>
      <c r="D330">
        <f t="shared" si="36"/>
        <v>1.6038454500000001</v>
      </c>
      <c r="E330">
        <f t="shared" si="37"/>
        <v>12.681868835714287</v>
      </c>
      <c r="F330">
        <f t="shared" si="41"/>
        <v>0.1122691815</v>
      </c>
      <c r="G330" s="17">
        <f t="shared" si="38"/>
        <v>1</v>
      </c>
      <c r="H330">
        <f t="shared" si="39"/>
        <v>1.6038454500000001</v>
      </c>
    </row>
    <row r="331" spans="1:8" ht="13.5" x14ac:dyDescent="0.25">
      <c r="A331">
        <f t="shared" si="40"/>
        <v>77.869822485207209</v>
      </c>
      <c r="B331" s="1">
        <f t="shared" si="35"/>
        <v>1.592307675</v>
      </c>
      <c r="C331" s="1">
        <v>7.0769229999999999</v>
      </c>
      <c r="D331">
        <f t="shared" si="36"/>
        <v>1.592307675</v>
      </c>
      <c r="E331">
        <f t="shared" si="37"/>
        <v>12.693406610714286</v>
      </c>
      <c r="F331">
        <f t="shared" si="41"/>
        <v>0.11146153724999999</v>
      </c>
      <c r="G331" s="17">
        <f t="shared" si="38"/>
        <v>1</v>
      </c>
      <c r="H331">
        <f t="shared" si="39"/>
        <v>1.592307675</v>
      </c>
    </row>
    <row r="332" spans="1:8" ht="13.5" x14ac:dyDescent="0.25">
      <c r="A332">
        <f t="shared" si="40"/>
        <v>78.106508875739749</v>
      </c>
      <c r="B332" s="1">
        <f t="shared" si="35"/>
        <v>1.6615401750000001</v>
      </c>
      <c r="C332" s="1">
        <v>7.3846230000000004</v>
      </c>
      <c r="D332">
        <f t="shared" si="36"/>
        <v>1.6615401750000001</v>
      </c>
      <c r="E332">
        <f t="shared" si="37"/>
        <v>12.624174110714286</v>
      </c>
      <c r="F332">
        <f t="shared" si="41"/>
        <v>0.11630781225</v>
      </c>
      <c r="G332" s="17">
        <f t="shared" si="38"/>
        <v>1</v>
      </c>
      <c r="H332">
        <f t="shared" si="39"/>
        <v>1.6615401750000001</v>
      </c>
    </row>
    <row r="333" spans="1:8" ht="13.5" x14ac:dyDescent="0.25">
      <c r="A333">
        <f t="shared" si="40"/>
        <v>78.343195266272289</v>
      </c>
      <c r="B333" s="1">
        <f t="shared" si="35"/>
        <v>1.6384646250000001</v>
      </c>
      <c r="C333" s="1">
        <v>7.2820650000000002</v>
      </c>
      <c r="D333">
        <f t="shared" si="36"/>
        <v>1.6384646250000001</v>
      </c>
      <c r="E333">
        <f t="shared" si="37"/>
        <v>12.647249660714287</v>
      </c>
      <c r="F333">
        <f t="shared" si="41"/>
        <v>0.11469252375</v>
      </c>
      <c r="G333" s="17">
        <f t="shared" si="38"/>
        <v>1</v>
      </c>
      <c r="H333">
        <f t="shared" si="39"/>
        <v>1.6384646250000001</v>
      </c>
    </row>
    <row r="334" spans="1:8" ht="13.5" x14ac:dyDescent="0.25">
      <c r="A334">
        <f t="shared" si="40"/>
        <v>78.57988165680483</v>
      </c>
      <c r="B334" s="1">
        <f t="shared" si="35"/>
        <v>1.5865418250000001</v>
      </c>
      <c r="C334" s="1">
        <v>7.0512969999999999</v>
      </c>
      <c r="D334">
        <f t="shared" si="36"/>
        <v>1.5865418250000001</v>
      </c>
      <c r="E334">
        <f t="shared" si="37"/>
        <v>12.699172460714287</v>
      </c>
      <c r="F334">
        <f t="shared" si="41"/>
        <v>0.11105792774999999</v>
      </c>
      <c r="G334" s="17">
        <f t="shared" si="38"/>
        <v>1</v>
      </c>
      <c r="H334">
        <f t="shared" si="39"/>
        <v>1.5865418250000001</v>
      </c>
    </row>
    <row r="335" spans="1:8" ht="13.5" x14ac:dyDescent="0.25">
      <c r="A335">
        <f t="shared" si="40"/>
        <v>78.81656804733737</v>
      </c>
      <c r="B335" s="1">
        <f t="shared" si="35"/>
        <v>1.4480772749999999</v>
      </c>
      <c r="C335" s="1">
        <v>6.435899</v>
      </c>
      <c r="D335">
        <f t="shared" si="36"/>
        <v>1.4480772749999999</v>
      </c>
      <c r="E335">
        <f t="shared" si="37"/>
        <v>12.837637010714287</v>
      </c>
      <c r="F335">
        <f t="shared" si="41"/>
        <v>0.10136540925</v>
      </c>
      <c r="G335" s="17">
        <f t="shared" si="38"/>
        <v>1</v>
      </c>
      <c r="H335">
        <f t="shared" si="39"/>
        <v>1.4480772749999999</v>
      </c>
    </row>
    <row r="336" spans="1:8" ht="13.5" x14ac:dyDescent="0.25">
      <c r="A336">
        <f t="shared" si="40"/>
        <v>79.05325443786991</v>
      </c>
      <c r="B336" s="1">
        <f t="shared" si="35"/>
        <v>1.234614375</v>
      </c>
      <c r="C336" s="1">
        <v>5.4871749999999997</v>
      </c>
      <c r="D336">
        <f t="shared" si="36"/>
        <v>1.234614375</v>
      </c>
      <c r="E336">
        <f t="shared" si="37"/>
        <v>13.051099910714287</v>
      </c>
      <c r="F336">
        <f t="shared" si="41"/>
        <v>8.6423006250000003E-2</v>
      </c>
      <c r="G336" s="17">
        <f t="shared" si="38"/>
        <v>1</v>
      </c>
      <c r="H336">
        <f t="shared" si="39"/>
        <v>1.234614375</v>
      </c>
    </row>
    <row r="337" spans="1:8" ht="13.5" x14ac:dyDescent="0.25">
      <c r="A337">
        <f t="shared" si="40"/>
        <v>79.28994082840245</v>
      </c>
      <c r="B337" s="1">
        <f t="shared" si="35"/>
        <v>1.5692323500000001</v>
      </c>
      <c r="C337" s="1">
        <v>6.9743659999999998</v>
      </c>
      <c r="D337">
        <f t="shared" si="36"/>
        <v>1.5692323500000001</v>
      </c>
      <c r="E337">
        <f t="shared" si="37"/>
        <v>12.716481935714286</v>
      </c>
      <c r="F337">
        <f t="shared" si="41"/>
        <v>0.1098462645</v>
      </c>
      <c r="G337" s="17">
        <f t="shared" si="38"/>
        <v>1</v>
      </c>
      <c r="H337">
        <f t="shared" si="39"/>
        <v>1.5692323500000001</v>
      </c>
    </row>
    <row r="338" spans="1:8" ht="13.5" x14ac:dyDescent="0.25">
      <c r="A338">
        <f t="shared" si="40"/>
        <v>79.526627218934991</v>
      </c>
      <c r="B338" s="1">
        <f t="shared" si="35"/>
        <v>2.24423415</v>
      </c>
      <c r="C338" s="1">
        <v>9.9743739999999992</v>
      </c>
      <c r="D338">
        <f t="shared" si="36"/>
        <v>2.24423415</v>
      </c>
      <c r="E338">
        <f t="shared" si="37"/>
        <v>12.041480135714286</v>
      </c>
      <c r="F338">
        <f t="shared" si="41"/>
        <v>0.15709639049999999</v>
      </c>
      <c r="G338" s="17">
        <f t="shared" si="38"/>
        <v>1</v>
      </c>
      <c r="H338">
        <f t="shared" si="39"/>
        <v>2.24423415</v>
      </c>
    </row>
    <row r="339" spans="1:8" ht="13.5" x14ac:dyDescent="0.25">
      <c r="A339">
        <f t="shared" si="40"/>
        <v>79.763313609467531</v>
      </c>
      <c r="B339" s="1">
        <f t="shared" si="35"/>
        <v>1.8807689250000001</v>
      </c>
      <c r="C339" s="1">
        <v>8.3589730000000007</v>
      </c>
      <c r="D339">
        <f t="shared" si="36"/>
        <v>1.8807689250000001</v>
      </c>
      <c r="E339">
        <f t="shared" si="37"/>
        <v>12.404945360714287</v>
      </c>
      <c r="F339">
        <f t="shared" si="41"/>
        <v>0.13165382475000001</v>
      </c>
      <c r="G339" s="17">
        <f t="shared" si="38"/>
        <v>1</v>
      </c>
      <c r="H339">
        <f t="shared" si="39"/>
        <v>1.8807689250000001</v>
      </c>
    </row>
    <row r="340" spans="1:8" ht="13.5" x14ac:dyDescent="0.25">
      <c r="A340">
        <f t="shared" si="40"/>
        <v>80.000000000000071</v>
      </c>
      <c r="B340" s="1">
        <f t="shared" si="35"/>
        <v>0.46153889999999997</v>
      </c>
      <c r="C340" s="1">
        <v>2.0512839999999999</v>
      </c>
      <c r="D340">
        <f t="shared" si="36"/>
        <v>0.46153889999999997</v>
      </c>
      <c r="E340">
        <f t="shared" si="37"/>
        <v>13.824175385714286</v>
      </c>
      <c r="F340">
        <f t="shared" si="41"/>
        <v>3.2307722999999997E-2</v>
      </c>
      <c r="G340" s="17">
        <f t="shared" si="38"/>
        <v>1</v>
      </c>
      <c r="H340">
        <f t="shared" si="39"/>
        <v>0.46153889999999997</v>
      </c>
    </row>
    <row r="341" spans="1:8" ht="13.5" x14ac:dyDescent="0.25">
      <c r="A341">
        <f t="shared" si="40"/>
        <v>80.236686390532611</v>
      </c>
      <c r="B341" s="1">
        <f t="shared" si="35"/>
        <v>1.0384551000000001E-2</v>
      </c>
      <c r="C341" s="2">
        <v>4.6153560000000003E-2</v>
      </c>
      <c r="D341">
        <f t="shared" si="36"/>
        <v>1.0384551000000001E-2</v>
      </c>
      <c r="E341">
        <f t="shared" si="37"/>
        <v>14.275329734714287</v>
      </c>
      <c r="F341">
        <f t="shared" si="41"/>
        <v>7.2691857000000001E-4</v>
      </c>
      <c r="G341" s="17">
        <f t="shared" si="38"/>
        <v>1</v>
      </c>
      <c r="H341">
        <f t="shared" si="39"/>
        <v>1.0384551000000001E-2</v>
      </c>
    </row>
    <row r="342" spans="1:8" ht="13.5" x14ac:dyDescent="0.25">
      <c r="A342">
        <f t="shared" si="40"/>
        <v>80.473372781065152</v>
      </c>
      <c r="B342" s="1">
        <f t="shared" si="35"/>
        <v>0</v>
      </c>
      <c r="C342" s="1">
        <v>0</v>
      </c>
      <c r="D342">
        <f t="shared" si="36"/>
        <v>0</v>
      </c>
      <c r="E342">
        <f t="shared" si="37"/>
        <v>14.285714285714286</v>
      </c>
      <c r="F342">
        <f t="shared" si="41"/>
        <v>0</v>
      </c>
      <c r="G342" s="17">
        <f t="shared" si="38"/>
        <v>1</v>
      </c>
      <c r="H342">
        <f t="shared" si="39"/>
        <v>0</v>
      </c>
    </row>
    <row r="343" spans="1:8" ht="13.5" x14ac:dyDescent="0.25">
      <c r="A343">
        <f t="shared" si="40"/>
        <v>80.710059171597692</v>
      </c>
      <c r="B343" s="1">
        <f t="shared" si="35"/>
        <v>1.2115507499999999E-2</v>
      </c>
      <c r="C343" s="2">
        <v>5.3846699999999997E-2</v>
      </c>
      <c r="D343">
        <f t="shared" si="36"/>
        <v>1.2115507499999999E-2</v>
      </c>
      <c r="E343">
        <f t="shared" si="37"/>
        <v>14.273598778214286</v>
      </c>
      <c r="F343">
        <f t="shared" si="41"/>
        <v>8.480855249999999E-4</v>
      </c>
      <c r="G343" s="17">
        <f t="shared" si="38"/>
        <v>1</v>
      </c>
      <c r="H343">
        <f t="shared" si="39"/>
        <v>1.2115507499999999E-2</v>
      </c>
    </row>
    <row r="344" spans="1:8" ht="13.5" x14ac:dyDescent="0.25">
      <c r="A344">
        <f t="shared" si="40"/>
        <v>80.946745562130232</v>
      </c>
      <c r="B344" s="1">
        <f t="shared" si="35"/>
        <v>0.39807832500000001</v>
      </c>
      <c r="C344" s="1">
        <v>1.7692369999999999</v>
      </c>
      <c r="D344">
        <f t="shared" si="36"/>
        <v>0.39807832500000001</v>
      </c>
      <c r="E344">
        <f t="shared" si="37"/>
        <v>13.887635960714286</v>
      </c>
      <c r="F344">
        <f t="shared" si="41"/>
        <v>2.786548275E-2</v>
      </c>
      <c r="G344" s="17">
        <f t="shared" si="38"/>
        <v>1</v>
      </c>
      <c r="H344">
        <f t="shared" si="39"/>
        <v>0.39807832500000001</v>
      </c>
    </row>
    <row r="345" spans="1:8" ht="13.5" x14ac:dyDescent="0.25">
      <c r="A345">
        <f t="shared" si="40"/>
        <v>81.183431952662772</v>
      </c>
      <c r="B345" s="1">
        <f t="shared" si="35"/>
        <v>0.767309625</v>
      </c>
      <c r="C345" s="1">
        <v>3.4102649999999999</v>
      </c>
      <c r="D345">
        <f t="shared" si="36"/>
        <v>0.767309625</v>
      </c>
      <c r="E345">
        <f t="shared" si="37"/>
        <v>13.518404660714287</v>
      </c>
      <c r="F345">
        <f t="shared" si="41"/>
        <v>5.3711673749999994E-2</v>
      </c>
      <c r="G345" s="17">
        <f t="shared" si="38"/>
        <v>1</v>
      </c>
      <c r="H345">
        <f t="shared" si="39"/>
        <v>0.767309625</v>
      </c>
    </row>
    <row r="346" spans="1:8" ht="13.5" x14ac:dyDescent="0.25">
      <c r="A346">
        <f t="shared" si="40"/>
        <v>81.420118343195313</v>
      </c>
      <c r="B346" s="1">
        <f t="shared" si="35"/>
        <v>1.1192312250000001</v>
      </c>
      <c r="C346" s="1">
        <v>4.974361</v>
      </c>
      <c r="D346">
        <f t="shared" si="36"/>
        <v>1.1192312250000001</v>
      </c>
      <c r="E346">
        <f t="shared" si="37"/>
        <v>13.166483060714286</v>
      </c>
      <c r="F346">
        <f t="shared" si="41"/>
        <v>7.8346185750000005E-2</v>
      </c>
      <c r="G346" s="17">
        <f t="shared" si="38"/>
        <v>1</v>
      </c>
      <c r="H346">
        <f t="shared" si="39"/>
        <v>1.1192312250000001</v>
      </c>
    </row>
    <row r="347" spans="1:8" ht="13.5" x14ac:dyDescent="0.25">
      <c r="A347">
        <f t="shared" si="40"/>
        <v>81.656804733727853</v>
      </c>
      <c r="B347" s="1">
        <f t="shared" si="35"/>
        <v>1.3846167</v>
      </c>
      <c r="C347" s="1">
        <v>6.1538519999999997</v>
      </c>
      <c r="D347">
        <f t="shared" si="36"/>
        <v>1.3846167</v>
      </c>
      <c r="E347">
        <f t="shared" si="37"/>
        <v>12.901097585714286</v>
      </c>
      <c r="F347">
        <f t="shared" si="41"/>
        <v>9.6923169000000003E-2</v>
      </c>
      <c r="G347" s="17">
        <f t="shared" si="38"/>
        <v>1</v>
      </c>
      <c r="H347">
        <f t="shared" si="39"/>
        <v>1.3846167</v>
      </c>
    </row>
    <row r="348" spans="1:8" ht="13.5" x14ac:dyDescent="0.25">
      <c r="A348">
        <f t="shared" si="40"/>
        <v>81.893491124260393</v>
      </c>
      <c r="B348" s="1">
        <f t="shared" si="35"/>
        <v>1.5173095500000002</v>
      </c>
      <c r="C348" s="1">
        <v>6.7435980000000004</v>
      </c>
      <c r="D348">
        <f t="shared" si="36"/>
        <v>1.5173095500000002</v>
      </c>
      <c r="E348">
        <f t="shared" si="37"/>
        <v>12.768404735714286</v>
      </c>
      <c r="F348">
        <f t="shared" si="41"/>
        <v>0.10621166850000001</v>
      </c>
      <c r="G348" s="17">
        <f t="shared" si="38"/>
        <v>1</v>
      </c>
      <c r="H348">
        <f t="shared" si="39"/>
        <v>1.5173095500000002</v>
      </c>
    </row>
    <row r="349" spans="1:8" ht="13.5" x14ac:dyDescent="0.25">
      <c r="A349">
        <f t="shared" si="40"/>
        <v>82.130177514792933</v>
      </c>
      <c r="B349" s="1">
        <f t="shared" si="35"/>
        <v>1.5807701249999999</v>
      </c>
      <c r="C349" s="1">
        <v>7.0256449999999999</v>
      </c>
      <c r="D349">
        <f t="shared" si="36"/>
        <v>1.5807701249999999</v>
      </c>
      <c r="E349">
        <f t="shared" si="37"/>
        <v>12.704944160714287</v>
      </c>
      <c r="F349">
        <f t="shared" si="41"/>
        <v>0.11065390874999999</v>
      </c>
      <c r="G349" s="17">
        <f t="shared" si="38"/>
        <v>1</v>
      </c>
      <c r="H349">
        <f t="shared" si="39"/>
        <v>1.5807701249999999</v>
      </c>
    </row>
    <row r="350" spans="1:8" ht="13.5" x14ac:dyDescent="0.25">
      <c r="A350">
        <f t="shared" si="40"/>
        <v>82.366863905325474</v>
      </c>
      <c r="B350" s="1">
        <f t="shared" si="35"/>
        <v>1.62692685</v>
      </c>
      <c r="C350" s="1">
        <v>7.2307860000000002</v>
      </c>
      <c r="D350">
        <f t="shared" si="36"/>
        <v>1.62692685</v>
      </c>
      <c r="E350">
        <f t="shared" si="37"/>
        <v>12.658787435714286</v>
      </c>
      <c r="F350">
        <f t="shared" si="41"/>
        <v>0.11388487949999999</v>
      </c>
      <c r="G350" s="17">
        <f t="shared" si="38"/>
        <v>1</v>
      </c>
      <c r="H350">
        <f t="shared" si="39"/>
        <v>1.62692685</v>
      </c>
    </row>
    <row r="351" spans="1:8" ht="13.5" x14ac:dyDescent="0.25">
      <c r="A351">
        <f t="shared" si="40"/>
        <v>82.603550295858014</v>
      </c>
      <c r="B351" s="1">
        <f t="shared" si="35"/>
        <v>1.6673118750000002</v>
      </c>
      <c r="C351" s="1">
        <v>7.4102750000000004</v>
      </c>
      <c r="D351">
        <f t="shared" si="36"/>
        <v>1.6673118750000002</v>
      </c>
      <c r="E351">
        <f t="shared" si="37"/>
        <v>12.618402410714285</v>
      </c>
      <c r="F351">
        <f t="shared" si="41"/>
        <v>0.11671183125000001</v>
      </c>
      <c r="G351" s="17">
        <f t="shared" si="38"/>
        <v>1</v>
      </c>
      <c r="H351">
        <f t="shared" si="39"/>
        <v>1.6673118750000002</v>
      </c>
    </row>
    <row r="352" spans="1:8" ht="13.5" x14ac:dyDescent="0.25">
      <c r="A352">
        <f t="shared" si="40"/>
        <v>82.840236686390554</v>
      </c>
      <c r="B352" s="1">
        <f t="shared" si="35"/>
        <v>1.7480819249999999</v>
      </c>
      <c r="C352" s="1">
        <v>7.769253</v>
      </c>
      <c r="D352">
        <f t="shared" si="36"/>
        <v>1.7480819249999999</v>
      </c>
      <c r="E352">
        <f t="shared" si="37"/>
        <v>12.537632360714287</v>
      </c>
      <c r="F352">
        <f t="shared" si="41"/>
        <v>0.12236573474999998</v>
      </c>
      <c r="G352" s="17">
        <f t="shared" si="38"/>
        <v>1</v>
      </c>
      <c r="H352">
        <f t="shared" si="39"/>
        <v>1.7480819249999999</v>
      </c>
    </row>
    <row r="353" spans="1:8" ht="13.5" x14ac:dyDescent="0.25">
      <c r="A353">
        <f t="shared" si="40"/>
        <v>83.076923076923094</v>
      </c>
      <c r="B353" s="1">
        <f t="shared" si="35"/>
        <v>1.851927525</v>
      </c>
      <c r="C353" s="1">
        <v>8.2307889999999997</v>
      </c>
      <c r="D353">
        <f t="shared" si="36"/>
        <v>1.851927525</v>
      </c>
      <c r="E353">
        <f t="shared" si="37"/>
        <v>12.433786760714286</v>
      </c>
      <c r="F353">
        <f t="shared" si="41"/>
        <v>0.12963492674999999</v>
      </c>
      <c r="G353" s="17">
        <f t="shared" si="38"/>
        <v>1</v>
      </c>
      <c r="H353">
        <f t="shared" si="39"/>
        <v>1.851927525</v>
      </c>
    </row>
    <row r="354" spans="1:8" ht="13.5" x14ac:dyDescent="0.25">
      <c r="A354">
        <f t="shared" si="40"/>
        <v>83.313609467455635</v>
      </c>
      <c r="B354" s="1">
        <f t="shared" si="35"/>
        <v>1.9442353499999998</v>
      </c>
      <c r="C354" s="1">
        <v>8.6410459999999993</v>
      </c>
      <c r="D354">
        <f t="shared" si="36"/>
        <v>1.9442353499999998</v>
      </c>
      <c r="E354">
        <f t="shared" si="37"/>
        <v>12.341478935714287</v>
      </c>
      <c r="F354">
        <f t="shared" si="41"/>
        <v>0.13609647449999998</v>
      </c>
      <c r="G354" s="17">
        <f t="shared" si="38"/>
        <v>1</v>
      </c>
      <c r="H354">
        <f t="shared" si="39"/>
        <v>1.9442353499999998</v>
      </c>
    </row>
    <row r="355" spans="1:8" ht="13.5" x14ac:dyDescent="0.25">
      <c r="A355">
        <f t="shared" si="40"/>
        <v>83.550295857988175</v>
      </c>
      <c r="B355" s="1">
        <f t="shared" si="35"/>
        <v>2.0365429499999999</v>
      </c>
      <c r="C355" s="1">
        <v>9.0513019999999997</v>
      </c>
      <c r="D355">
        <f t="shared" si="36"/>
        <v>2.0365429499999999</v>
      </c>
      <c r="E355">
        <f t="shared" si="37"/>
        <v>12.249171335714287</v>
      </c>
      <c r="F355">
        <f t="shared" si="41"/>
        <v>0.14255800649999997</v>
      </c>
      <c r="G355" s="17">
        <f t="shared" si="38"/>
        <v>1</v>
      </c>
      <c r="H355">
        <f t="shared" si="39"/>
        <v>2.0365429499999999</v>
      </c>
    </row>
    <row r="356" spans="1:8" ht="13.5" x14ac:dyDescent="0.25">
      <c r="A356">
        <f t="shared" si="40"/>
        <v>83.786982248520715</v>
      </c>
      <c r="B356" s="1">
        <f t="shared" si="35"/>
        <v>2.1403885499999999</v>
      </c>
      <c r="C356" s="1">
        <v>9.5128380000000003</v>
      </c>
      <c r="D356">
        <f t="shared" si="36"/>
        <v>2.1403885499999999</v>
      </c>
      <c r="E356">
        <f t="shared" si="37"/>
        <v>12.145325735714287</v>
      </c>
      <c r="F356">
        <f t="shared" si="41"/>
        <v>0.14982719849999998</v>
      </c>
      <c r="G356" s="17">
        <f t="shared" si="38"/>
        <v>1</v>
      </c>
      <c r="H356">
        <f t="shared" si="39"/>
        <v>2.1403885499999999</v>
      </c>
    </row>
    <row r="357" spans="1:8" ht="13.5" x14ac:dyDescent="0.25">
      <c r="A357">
        <f t="shared" si="40"/>
        <v>84.023668639053255</v>
      </c>
      <c r="B357" s="1">
        <f t="shared" si="35"/>
        <v>2.2038491250000001</v>
      </c>
      <c r="C357" s="1">
        <v>9.7948850000000007</v>
      </c>
      <c r="D357">
        <f t="shared" si="36"/>
        <v>2.2038491250000001</v>
      </c>
      <c r="E357">
        <f t="shared" si="37"/>
        <v>12.081865160714287</v>
      </c>
      <c r="F357">
        <f t="shared" si="41"/>
        <v>0.15426943874999999</v>
      </c>
      <c r="G357" s="17">
        <f t="shared" si="38"/>
        <v>1</v>
      </c>
      <c r="H357">
        <f t="shared" si="39"/>
        <v>2.2038491250000001</v>
      </c>
    </row>
    <row r="358" spans="1:8" ht="13.5" x14ac:dyDescent="0.25">
      <c r="A358">
        <f t="shared" si="40"/>
        <v>84.260355029585796</v>
      </c>
      <c r="B358" s="1">
        <f t="shared" si="35"/>
        <v>2.2050000000000001</v>
      </c>
      <c r="C358" s="1">
        <v>9.8000000000000007</v>
      </c>
      <c r="D358">
        <f t="shared" si="36"/>
        <v>2.2050000000000001</v>
      </c>
      <c r="E358">
        <f t="shared" si="37"/>
        <v>12.080714285714286</v>
      </c>
      <c r="F358">
        <f t="shared" si="41"/>
        <v>0.15434999999999999</v>
      </c>
      <c r="G358" s="17">
        <f t="shared" si="38"/>
        <v>1</v>
      </c>
      <c r="H358">
        <f t="shared" si="39"/>
        <v>2.2050000000000001</v>
      </c>
    </row>
    <row r="359" spans="1:8" ht="13.5" x14ac:dyDescent="0.25">
      <c r="A359">
        <f t="shared" si="40"/>
        <v>84.497041420118336</v>
      </c>
      <c r="B359" s="1">
        <f t="shared" si="35"/>
        <v>2.2326963750000002</v>
      </c>
      <c r="C359" s="1">
        <v>9.923095</v>
      </c>
      <c r="D359">
        <f t="shared" si="36"/>
        <v>2.2326963750000002</v>
      </c>
      <c r="E359">
        <f t="shared" si="37"/>
        <v>12.053017910714287</v>
      </c>
      <c r="F359">
        <f t="shared" si="41"/>
        <v>0.15628874625</v>
      </c>
      <c r="G359" s="17">
        <f t="shared" si="38"/>
        <v>1</v>
      </c>
      <c r="H359">
        <f t="shared" si="39"/>
        <v>2.2326963750000002</v>
      </c>
    </row>
    <row r="360" spans="1:8" ht="13.5" x14ac:dyDescent="0.25">
      <c r="A360">
        <f t="shared" si="40"/>
        <v>84.733727810650876</v>
      </c>
      <c r="B360" s="1">
        <f t="shared" si="35"/>
        <v>2.1807735750000004</v>
      </c>
      <c r="C360" s="1">
        <v>9.6923270000000006</v>
      </c>
      <c r="D360">
        <f t="shared" si="36"/>
        <v>2.1807735750000004</v>
      </c>
      <c r="E360">
        <f t="shared" si="37"/>
        <v>12.104940710714287</v>
      </c>
      <c r="F360">
        <f t="shared" si="41"/>
        <v>0.15265415025000001</v>
      </c>
      <c r="G360" s="17">
        <f t="shared" si="38"/>
        <v>1</v>
      </c>
      <c r="H360">
        <f t="shared" si="39"/>
        <v>2.1807735750000004</v>
      </c>
    </row>
    <row r="361" spans="1:8" ht="13.5" x14ac:dyDescent="0.25">
      <c r="A361">
        <f t="shared" si="40"/>
        <v>84.970414201183416</v>
      </c>
      <c r="B361" s="1">
        <f t="shared" si="35"/>
        <v>2.100003525</v>
      </c>
      <c r="C361" s="1">
        <v>9.3333490000000001</v>
      </c>
      <c r="D361">
        <f t="shared" si="36"/>
        <v>2.100003525</v>
      </c>
      <c r="E361">
        <f t="shared" si="37"/>
        <v>12.185710760714286</v>
      </c>
      <c r="F361">
        <f t="shared" si="41"/>
        <v>0.14700024674999998</v>
      </c>
      <c r="G361" s="17">
        <f t="shared" si="38"/>
        <v>1</v>
      </c>
      <c r="H361">
        <f t="shared" si="39"/>
        <v>2.100003525</v>
      </c>
    </row>
    <row r="362" spans="1:8" ht="13.5" x14ac:dyDescent="0.25">
      <c r="A362">
        <f t="shared" si="40"/>
        <v>85.207100591715957</v>
      </c>
      <c r="B362" s="1">
        <f t="shared" si="35"/>
        <v>2.0134617750000001</v>
      </c>
      <c r="C362" s="1">
        <v>8.9487190000000005</v>
      </c>
      <c r="D362">
        <f t="shared" si="36"/>
        <v>2.0134617750000001</v>
      </c>
      <c r="E362">
        <f t="shared" si="37"/>
        <v>12.272252510714287</v>
      </c>
      <c r="F362">
        <f t="shared" si="41"/>
        <v>0.14094232425</v>
      </c>
      <c r="G362" s="17">
        <f t="shared" si="38"/>
        <v>1</v>
      </c>
      <c r="H362">
        <f t="shared" si="39"/>
        <v>2.0134617750000001</v>
      </c>
    </row>
    <row r="363" spans="1:8" ht="13.5" x14ac:dyDescent="0.25">
      <c r="A363">
        <f t="shared" si="40"/>
        <v>85.443786982248497</v>
      </c>
      <c r="B363" s="1">
        <f t="shared" si="35"/>
        <v>1.9211539500000003</v>
      </c>
      <c r="C363" s="1">
        <v>8.5384620000000009</v>
      </c>
      <c r="D363">
        <f t="shared" si="36"/>
        <v>1.9211539500000003</v>
      </c>
      <c r="E363">
        <f t="shared" si="37"/>
        <v>12.364560335714286</v>
      </c>
      <c r="F363">
        <f t="shared" si="41"/>
        <v>0.13448077650000001</v>
      </c>
      <c r="G363" s="17">
        <f t="shared" si="38"/>
        <v>1</v>
      </c>
      <c r="H363">
        <f t="shared" si="39"/>
        <v>1.9211539500000003</v>
      </c>
    </row>
    <row r="364" spans="1:8" ht="13.5" x14ac:dyDescent="0.25">
      <c r="A364">
        <f t="shared" si="40"/>
        <v>85.680473372781037</v>
      </c>
      <c r="B364" s="1">
        <f t="shared" si="35"/>
        <v>1.8461555999999999</v>
      </c>
      <c r="C364" s="1">
        <v>8.2051359999999995</v>
      </c>
      <c r="D364">
        <f t="shared" si="36"/>
        <v>1.8461555999999999</v>
      </c>
      <c r="E364">
        <f t="shared" si="37"/>
        <v>12.439558685714287</v>
      </c>
      <c r="F364">
        <f t="shared" si="41"/>
        <v>0.12923089199999999</v>
      </c>
      <c r="G364" s="17">
        <f t="shared" si="38"/>
        <v>1</v>
      </c>
      <c r="H364">
        <f t="shared" si="39"/>
        <v>1.8461555999999999</v>
      </c>
    </row>
    <row r="365" spans="1:8" ht="13.5" x14ac:dyDescent="0.25">
      <c r="A365">
        <f t="shared" si="40"/>
        <v>85.917159763313578</v>
      </c>
      <c r="B365" s="1">
        <f t="shared" si="35"/>
        <v>1.7769233250000001</v>
      </c>
      <c r="C365" s="1">
        <v>7.897437</v>
      </c>
      <c r="D365">
        <f t="shared" si="36"/>
        <v>1.7769233250000001</v>
      </c>
      <c r="E365">
        <f t="shared" si="37"/>
        <v>12.508790960714286</v>
      </c>
      <c r="F365">
        <f t="shared" si="41"/>
        <v>0.12438463275</v>
      </c>
      <c r="G365" s="17">
        <f t="shared" si="38"/>
        <v>1</v>
      </c>
      <c r="H365">
        <f t="shared" si="39"/>
        <v>1.7769233250000001</v>
      </c>
    </row>
    <row r="366" spans="1:8" ht="13.5" x14ac:dyDescent="0.25">
      <c r="A366">
        <f t="shared" si="40"/>
        <v>86.153846153846118</v>
      </c>
      <c r="B366" s="1">
        <f t="shared" si="35"/>
        <v>1.7307724499999999</v>
      </c>
      <c r="C366" s="1">
        <v>7.6923219999999999</v>
      </c>
      <c r="D366">
        <f t="shared" si="36"/>
        <v>1.7307724499999999</v>
      </c>
      <c r="E366">
        <f t="shared" si="37"/>
        <v>12.554941835714287</v>
      </c>
      <c r="F366">
        <f t="shared" si="41"/>
        <v>0.12115407149999999</v>
      </c>
      <c r="G366" s="17">
        <f t="shared" si="38"/>
        <v>1</v>
      </c>
      <c r="H366">
        <f t="shared" si="39"/>
        <v>1.7307724499999999</v>
      </c>
    </row>
    <row r="367" spans="1:8" ht="13.5" x14ac:dyDescent="0.25">
      <c r="A367">
        <f t="shared" si="40"/>
        <v>86.390532544378658</v>
      </c>
      <c r="B367" s="1">
        <f t="shared" si="35"/>
        <v>1.6442304750000001</v>
      </c>
      <c r="C367" s="1">
        <v>7.3076910000000002</v>
      </c>
      <c r="D367">
        <f t="shared" si="36"/>
        <v>1.6442304750000001</v>
      </c>
      <c r="E367">
        <f t="shared" si="37"/>
        <v>12.641483810714286</v>
      </c>
      <c r="F367">
        <f t="shared" si="41"/>
        <v>0.11509613325</v>
      </c>
      <c r="G367" s="17">
        <f t="shared" si="38"/>
        <v>1</v>
      </c>
      <c r="H367">
        <f t="shared" si="39"/>
        <v>1.6442304750000001</v>
      </c>
    </row>
    <row r="368" spans="1:8" ht="13.5" x14ac:dyDescent="0.25">
      <c r="A368">
        <f t="shared" si="40"/>
        <v>86.627218934911198</v>
      </c>
      <c r="B368" s="1">
        <f t="shared" si="35"/>
        <v>1.6211551500000001</v>
      </c>
      <c r="C368" s="1">
        <v>7.2051340000000001</v>
      </c>
      <c r="D368">
        <f t="shared" si="36"/>
        <v>1.6211551500000001</v>
      </c>
      <c r="E368">
        <f t="shared" si="37"/>
        <v>12.664559135714287</v>
      </c>
      <c r="F368">
        <f t="shared" si="41"/>
        <v>0.1134808605</v>
      </c>
      <c r="G368" s="17">
        <f t="shared" si="38"/>
        <v>1</v>
      </c>
      <c r="H368">
        <f t="shared" si="39"/>
        <v>1.6211551500000001</v>
      </c>
    </row>
    <row r="369" spans="1:8" ht="13.5" x14ac:dyDescent="0.25">
      <c r="A369">
        <f t="shared" si="40"/>
        <v>86.863905325443739</v>
      </c>
      <c r="B369" s="1">
        <f t="shared" si="35"/>
        <v>1.5807701249999999</v>
      </c>
      <c r="C369" s="1">
        <v>7.0256449999999999</v>
      </c>
      <c r="D369">
        <f t="shared" si="36"/>
        <v>1.5807701249999999</v>
      </c>
      <c r="E369">
        <f t="shared" si="37"/>
        <v>12.704944160714287</v>
      </c>
      <c r="F369">
        <f t="shared" si="41"/>
        <v>0.11065390874999999</v>
      </c>
      <c r="G369" s="17">
        <f t="shared" si="38"/>
        <v>1</v>
      </c>
      <c r="H369">
        <f t="shared" si="39"/>
        <v>1.5807701249999999</v>
      </c>
    </row>
    <row r="370" spans="1:8" ht="13.5" x14ac:dyDescent="0.25">
      <c r="A370">
        <f t="shared" si="40"/>
        <v>87.100591715976279</v>
      </c>
      <c r="B370" s="1">
        <f t="shared" si="35"/>
        <v>1.5519226499999998</v>
      </c>
      <c r="C370" s="1">
        <v>6.8974339999999996</v>
      </c>
      <c r="D370">
        <f t="shared" si="36"/>
        <v>1.5519226499999998</v>
      </c>
      <c r="E370">
        <f t="shared" si="37"/>
        <v>12.733791635714287</v>
      </c>
      <c r="F370">
        <f t="shared" si="41"/>
        <v>0.10863458549999998</v>
      </c>
      <c r="G370" s="17">
        <f t="shared" si="38"/>
        <v>1</v>
      </c>
      <c r="H370">
        <f t="shared" si="39"/>
        <v>1.5519226499999998</v>
      </c>
    </row>
    <row r="371" spans="1:8" ht="13.5" x14ac:dyDescent="0.25">
      <c r="A371">
        <f t="shared" si="40"/>
        <v>87.337278106508819</v>
      </c>
      <c r="B371" s="1">
        <f t="shared" si="35"/>
        <v>1.534619025</v>
      </c>
      <c r="C371" s="1">
        <v>6.8205289999999996</v>
      </c>
      <c r="D371">
        <f t="shared" si="36"/>
        <v>1.534619025</v>
      </c>
      <c r="E371">
        <f t="shared" si="37"/>
        <v>12.751095260714287</v>
      </c>
      <c r="F371">
        <f t="shared" si="41"/>
        <v>0.10742333174999999</v>
      </c>
      <c r="G371" s="17">
        <f t="shared" si="38"/>
        <v>1</v>
      </c>
      <c r="H371">
        <f t="shared" si="39"/>
        <v>1.534619025</v>
      </c>
    </row>
    <row r="372" spans="1:8" ht="13.5" x14ac:dyDescent="0.25">
      <c r="A372">
        <f t="shared" si="40"/>
        <v>87.573964497041359</v>
      </c>
      <c r="B372" s="1">
        <f t="shared" si="35"/>
        <v>1.187208</v>
      </c>
      <c r="C372" s="1">
        <v>5.2764800000000003</v>
      </c>
      <c r="D372">
        <f t="shared" si="36"/>
        <v>1.187208</v>
      </c>
      <c r="E372">
        <f t="shared" si="37"/>
        <v>13.098506285714286</v>
      </c>
      <c r="F372">
        <f t="shared" si="41"/>
        <v>8.3104559999999994E-2</v>
      </c>
      <c r="G372" s="17">
        <f t="shared" si="38"/>
        <v>1</v>
      </c>
      <c r="H372">
        <f t="shared" si="39"/>
        <v>1.187208</v>
      </c>
    </row>
    <row r="373" spans="1:8" ht="13.5" x14ac:dyDescent="0.25">
      <c r="A373">
        <f t="shared" si="40"/>
        <v>87.8106508875739</v>
      </c>
      <c r="B373" s="1">
        <f t="shared" si="35"/>
        <v>1.1042586000000001</v>
      </c>
      <c r="C373" s="1">
        <v>4.9078160000000004</v>
      </c>
      <c r="D373">
        <f t="shared" si="36"/>
        <v>1.1042586000000001</v>
      </c>
      <c r="E373">
        <f t="shared" si="37"/>
        <v>13.181455685714287</v>
      </c>
      <c r="F373">
        <f t="shared" si="41"/>
        <v>7.7298102000000007E-2</v>
      </c>
      <c r="G373" s="17">
        <f t="shared" si="38"/>
        <v>1</v>
      </c>
      <c r="H373">
        <f t="shared" si="39"/>
        <v>1.1042586000000001</v>
      </c>
    </row>
    <row r="374" spans="1:8" ht="13.5" x14ac:dyDescent="0.25">
      <c r="A374">
        <f t="shared" si="40"/>
        <v>88.04733727810644</v>
      </c>
      <c r="B374" s="1">
        <f t="shared" si="35"/>
        <v>1.0368639000000002</v>
      </c>
      <c r="C374" s="1">
        <v>4.6082840000000003</v>
      </c>
      <c r="D374">
        <f t="shared" si="36"/>
        <v>1.0368639000000002</v>
      </c>
      <c r="E374">
        <f t="shared" si="37"/>
        <v>13.248850385714286</v>
      </c>
      <c r="F374">
        <f t="shared" si="41"/>
        <v>7.2580473000000006E-2</v>
      </c>
      <c r="G374" s="17">
        <f t="shared" si="38"/>
        <v>1</v>
      </c>
      <c r="H374">
        <f t="shared" si="39"/>
        <v>1.0368639000000002</v>
      </c>
    </row>
    <row r="375" spans="1:8" ht="13.5" x14ac:dyDescent="0.25">
      <c r="A375">
        <f t="shared" si="40"/>
        <v>88.28402366863898</v>
      </c>
      <c r="B375" s="1">
        <f t="shared" si="35"/>
        <v>0.97465072500000005</v>
      </c>
      <c r="C375" s="1">
        <v>4.3317810000000003</v>
      </c>
      <c r="D375">
        <f t="shared" si="36"/>
        <v>0.97465072500000005</v>
      </c>
      <c r="E375">
        <f t="shared" si="37"/>
        <v>13.311063560714286</v>
      </c>
      <c r="F375">
        <f t="shared" si="41"/>
        <v>6.8225550750000002E-2</v>
      </c>
      <c r="G375" s="17">
        <f t="shared" si="38"/>
        <v>1</v>
      </c>
      <c r="H375">
        <f t="shared" si="39"/>
        <v>0.97465072500000005</v>
      </c>
    </row>
    <row r="376" spans="1:8" ht="13.5" x14ac:dyDescent="0.25">
      <c r="A376">
        <f t="shared" si="40"/>
        <v>88.52071005917152</v>
      </c>
      <c r="B376" s="1">
        <f t="shared" si="35"/>
        <v>0.93317872499999999</v>
      </c>
      <c r="C376" s="1">
        <v>4.1474609999999998</v>
      </c>
      <c r="D376">
        <f t="shared" si="36"/>
        <v>0.93317872499999999</v>
      </c>
      <c r="E376">
        <f t="shared" si="37"/>
        <v>13.352535560714287</v>
      </c>
      <c r="F376">
        <f t="shared" si="41"/>
        <v>6.5322510749999993E-2</v>
      </c>
      <c r="G376" s="17">
        <f t="shared" si="38"/>
        <v>1</v>
      </c>
      <c r="H376">
        <f t="shared" si="39"/>
        <v>0.93317872499999999</v>
      </c>
    </row>
    <row r="377" spans="1:8" ht="13.5" x14ac:dyDescent="0.25">
      <c r="A377">
        <f t="shared" si="40"/>
        <v>88.757396449704061</v>
      </c>
      <c r="B377" s="1">
        <f t="shared" si="35"/>
        <v>0.85541062499999998</v>
      </c>
      <c r="C377" s="1">
        <v>3.801825</v>
      </c>
      <c r="D377">
        <f t="shared" si="36"/>
        <v>0.85541062499999998</v>
      </c>
      <c r="E377">
        <f t="shared" si="37"/>
        <v>13.430303660714287</v>
      </c>
      <c r="F377">
        <f t="shared" si="41"/>
        <v>5.9878743749999998E-2</v>
      </c>
      <c r="G377" s="17">
        <f t="shared" si="38"/>
        <v>1</v>
      </c>
      <c r="H377">
        <f t="shared" si="39"/>
        <v>0.85541062499999998</v>
      </c>
    </row>
    <row r="378" spans="1:8" ht="13.5" x14ac:dyDescent="0.25">
      <c r="A378">
        <f t="shared" si="40"/>
        <v>88.994082840236601</v>
      </c>
      <c r="B378" s="1">
        <f t="shared" si="35"/>
        <v>0.83467462500000011</v>
      </c>
      <c r="C378" s="1">
        <v>3.7096650000000002</v>
      </c>
      <c r="D378">
        <f t="shared" si="36"/>
        <v>0.83467462500000011</v>
      </c>
      <c r="E378">
        <f t="shared" si="37"/>
        <v>13.451039660714287</v>
      </c>
      <c r="F378">
        <f t="shared" si="41"/>
        <v>5.8427223750000007E-2</v>
      </c>
      <c r="G378" s="17">
        <f t="shared" si="38"/>
        <v>1</v>
      </c>
      <c r="H378">
        <f t="shared" si="39"/>
        <v>0.83467462500000011</v>
      </c>
    </row>
    <row r="379" spans="1:8" ht="13.5" x14ac:dyDescent="0.25">
      <c r="A379">
        <f t="shared" si="40"/>
        <v>89.230769230769141</v>
      </c>
      <c r="B379" s="1">
        <f t="shared" si="35"/>
        <v>0.79838392500000011</v>
      </c>
      <c r="C379" s="1">
        <v>3.5483730000000002</v>
      </c>
      <c r="D379">
        <f t="shared" si="36"/>
        <v>0.79838392500000011</v>
      </c>
      <c r="E379">
        <f t="shared" si="37"/>
        <v>13.487330360714287</v>
      </c>
      <c r="F379">
        <f t="shared" si="41"/>
        <v>5.5886874750000003E-2</v>
      </c>
      <c r="G379" s="17">
        <f t="shared" si="38"/>
        <v>1</v>
      </c>
      <c r="H379">
        <f t="shared" si="39"/>
        <v>0.79838392500000011</v>
      </c>
    </row>
    <row r="380" spans="1:8" ht="13.5" x14ac:dyDescent="0.25">
      <c r="A380">
        <f t="shared" si="40"/>
        <v>89.467455621301681</v>
      </c>
      <c r="B380" s="1">
        <f t="shared" si="35"/>
        <v>0.77246144999999999</v>
      </c>
      <c r="C380" s="1">
        <v>3.4331619999999998</v>
      </c>
      <c r="D380">
        <f t="shared" si="36"/>
        <v>0.77246144999999999</v>
      </c>
      <c r="E380">
        <f t="shared" si="37"/>
        <v>13.513252835714287</v>
      </c>
      <c r="F380">
        <f t="shared" si="41"/>
        <v>5.4072301499999996E-2</v>
      </c>
      <c r="G380" s="17">
        <f t="shared" si="38"/>
        <v>1</v>
      </c>
      <c r="H380">
        <f t="shared" si="39"/>
        <v>0.77246144999999999</v>
      </c>
    </row>
    <row r="381" spans="1:8" ht="13.5" x14ac:dyDescent="0.25">
      <c r="A381">
        <f t="shared" si="40"/>
        <v>89.704142011834222</v>
      </c>
      <c r="B381" s="1">
        <f t="shared" si="35"/>
        <v>0.75691192500000004</v>
      </c>
      <c r="C381" s="1">
        <v>3.3640530000000002</v>
      </c>
      <c r="D381">
        <f t="shared" si="36"/>
        <v>0.75691192500000004</v>
      </c>
      <c r="E381">
        <f t="shared" si="37"/>
        <v>13.528802360714286</v>
      </c>
      <c r="F381">
        <f t="shared" si="41"/>
        <v>5.298383475E-2</v>
      </c>
      <c r="G381" s="17">
        <f t="shared" si="38"/>
        <v>1</v>
      </c>
      <c r="H381">
        <f t="shared" si="39"/>
        <v>0.75691192500000004</v>
      </c>
    </row>
    <row r="382" spans="1:8" ht="13.5" x14ac:dyDescent="0.25">
      <c r="A382">
        <f t="shared" si="40"/>
        <v>89.940828402366762</v>
      </c>
      <c r="B382" s="1">
        <f t="shared" si="35"/>
        <v>0.74135745000000008</v>
      </c>
      <c r="C382" s="1">
        <v>3.2949220000000001</v>
      </c>
      <c r="D382">
        <f t="shared" si="36"/>
        <v>0.74135745000000008</v>
      </c>
      <c r="E382">
        <f t="shared" si="37"/>
        <v>13.544356835714286</v>
      </c>
      <c r="F382">
        <f t="shared" si="41"/>
        <v>5.1895021500000006E-2</v>
      </c>
      <c r="G382" s="17">
        <f t="shared" si="38"/>
        <v>1</v>
      </c>
      <c r="H382">
        <f t="shared" si="39"/>
        <v>0.74135745000000008</v>
      </c>
    </row>
    <row r="383" spans="1:8" ht="13.5" x14ac:dyDescent="0.25">
      <c r="A383">
        <f t="shared" si="40"/>
        <v>90.177514792899302</v>
      </c>
      <c r="B383" s="1">
        <f t="shared" si="35"/>
        <v>0.72580275000000005</v>
      </c>
      <c r="C383" s="1">
        <v>3.2257899999999999</v>
      </c>
      <c r="D383">
        <f t="shared" si="36"/>
        <v>0.72580275000000005</v>
      </c>
      <c r="E383">
        <f t="shared" si="37"/>
        <v>13.559911535714287</v>
      </c>
      <c r="F383">
        <f t="shared" si="41"/>
        <v>5.08061925E-2</v>
      </c>
      <c r="G383" s="17">
        <f t="shared" si="38"/>
        <v>1</v>
      </c>
      <c r="H383">
        <f t="shared" si="39"/>
        <v>0.72580275000000005</v>
      </c>
    </row>
    <row r="384" spans="1:8" ht="13.5" x14ac:dyDescent="0.25">
      <c r="A384">
        <f t="shared" si="40"/>
        <v>90.414201183431842</v>
      </c>
      <c r="B384" s="1">
        <f t="shared" si="35"/>
        <v>0.71543475000000001</v>
      </c>
      <c r="C384" s="1">
        <v>3.17971</v>
      </c>
      <c r="D384">
        <f t="shared" si="36"/>
        <v>0.71543475000000001</v>
      </c>
      <c r="E384">
        <f t="shared" si="37"/>
        <v>13.570279535714286</v>
      </c>
      <c r="F384">
        <f t="shared" si="41"/>
        <v>5.0080432500000001E-2</v>
      </c>
      <c r="G384" s="17">
        <f t="shared" si="38"/>
        <v>1</v>
      </c>
      <c r="H384">
        <f t="shared" si="39"/>
        <v>0.71543475000000001</v>
      </c>
    </row>
    <row r="385" spans="1:8" ht="13.5" x14ac:dyDescent="0.25">
      <c r="A385">
        <f t="shared" si="40"/>
        <v>90.650887573964383</v>
      </c>
      <c r="B385" s="1">
        <f t="shared" si="35"/>
        <v>0.76209344999999995</v>
      </c>
      <c r="C385" s="1">
        <v>3.3870819999999999</v>
      </c>
      <c r="D385">
        <f t="shared" si="36"/>
        <v>0.76209344999999995</v>
      </c>
      <c r="E385">
        <f t="shared" si="37"/>
        <v>13.523620835714286</v>
      </c>
      <c r="F385">
        <f t="shared" si="41"/>
        <v>5.3346541499999997E-2</v>
      </c>
      <c r="G385" s="17">
        <f t="shared" si="38"/>
        <v>1</v>
      </c>
      <c r="H385">
        <f t="shared" si="39"/>
        <v>0.76209344999999995</v>
      </c>
    </row>
    <row r="386" spans="1:8" ht="13.5" x14ac:dyDescent="0.25">
      <c r="A386">
        <f t="shared" si="40"/>
        <v>90.887573964496923</v>
      </c>
      <c r="B386" s="1">
        <f t="shared" ref="B386:B449" si="42">C386*$U$3</f>
        <v>0.78283462500000001</v>
      </c>
      <c r="C386" s="1">
        <v>3.4792649999999998</v>
      </c>
      <c r="D386">
        <f t="shared" ref="D386:D449" si="43">+B386*$V$3</f>
        <v>0.78283462500000001</v>
      </c>
      <c r="E386">
        <f t="shared" ref="E386:E449" si="44">$V$5-D386</f>
        <v>13.502879660714287</v>
      </c>
      <c r="F386">
        <f t="shared" si="41"/>
        <v>5.4798423749999998E-2</v>
      </c>
      <c r="G386" s="17">
        <f t="shared" ref="G386:G449" si="45">1-F386*$V$6</f>
        <v>1</v>
      </c>
      <c r="H386">
        <f t="shared" ref="H386:H449" si="46">D386*G386</f>
        <v>0.78283462500000001</v>
      </c>
    </row>
    <row r="387" spans="1:8" ht="13.5" x14ac:dyDescent="0.25">
      <c r="A387">
        <f t="shared" ref="A387:A450" si="47">+A386+$N$11</f>
        <v>91.124260355029463</v>
      </c>
      <c r="B387" s="1">
        <f t="shared" si="42"/>
        <v>0.82949332500000006</v>
      </c>
      <c r="C387" s="1">
        <v>3.6866370000000002</v>
      </c>
      <c r="D387">
        <f t="shared" si="43"/>
        <v>0.82949332500000006</v>
      </c>
      <c r="E387">
        <f t="shared" si="44"/>
        <v>13.456220960714287</v>
      </c>
      <c r="F387">
        <f t="shared" ref="F387:F450" si="48">D387/$V$5</f>
        <v>5.8064532750000002E-2</v>
      </c>
      <c r="G387" s="17">
        <f t="shared" si="45"/>
        <v>1</v>
      </c>
      <c r="H387">
        <f t="shared" si="46"/>
        <v>0.82949332500000006</v>
      </c>
    </row>
    <row r="388" spans="1:8" ht="13.5" x14ac:dyDescent="0.25">
      <c r="A388">
        <f t="shared" si="47"/>
        <v>91.360946745562003</v>
      </c>
      <c r="B388" s="1">
        <f t="shared" si="42"/>
        <v>0.84504262500000005</v>
      </c>
      <c r="C388" s="1">
        <v>3.7557450000000001</v>
      </c>
      <c r="D388">
        <f t="shared" si="43"/>
        <v>0.84504262500000005</v>
      </c>
      <c r="E388">
        <f t="shared" si="44"/>
        <v>13.440671660714287</v>
      </c>
      <c r="F388">
        <f t="shared" si="48"/>
        <v>5.9152983749999999E-2</v>
      </c>
      <c r="G388" s="17">
        <f t="shared" si="45"/>
        <v>1</v>
      </c>
      <c r="H388">
        <f t="shared" si="46"/>
        <v>0.84504262500000005</v>
      </c>
    </row>
    <row r="389" spans="1:8" ht="13.5" x14ac:dyDescent="0.25">
      <c r="A389">
        <f t="shared" si="47"/>
        <v>91.597633136094544</v>
      </c>
      <c r="B389" s="1">
        <f t="shared" si="42"/>
        <v>0.85022932500000004</v>
      </c>
      <c r="C389" s="1">
        <v>3.778797</v>
      </c>
      <c r="D389">
        <f t="shared" si="43"/>
        <v>0.85022932500000004</v>
      </c>
      <c r="E389">
        <f t="shared" si="44"/>
        <v>13.435484960714286</v>
      </c>
      <c r="F389">
        <f t="shared" si="48"/>
        <v>5.9516052749999999E-2</v>
      </c>
      <c r="G389" s="17">
        <f t="shared" si="45"/>
        <v>1</v>
      </c>
      <c r="H389">
        <f t="shared" si="46"/>
        <v>0.85022932500000004</v>
      </c>
    </row>
    <row r="390" spans="1:8" ht="13.5" x14ac:dyDescent="0.25">
      <c r="A390">
        <f t="shared" si="47"/>
        <v>91.834319526627084</v>
      </c>
      <c r="B390" s="1">
        <f t="shared" si="42"/>
        <v>0.81393862500000003</v>
      </c>
      <c r="C390" s="1">
        <v>3.617505</v>
      </c>
      <c r="D390">
        <f t="shared" si="43"/>
        <v>0.81393862500000003</v>
      </c>
      <c r="E390">
        <f t="shared" si="44"/>
        <v>13.471775660714286</v>
      </c>
      <c r="F390">
        <f t="shared" si="48"/>
        <v>5.6975703750000002E-2</v>
      </c>
      <c r="G390" s="17">
        <f t="shared" si="45"/>
        <v>1</v>
      </c>
      <c r="H390">
        <f t="shared" si="46"/>
        <v>0.81393862500000003</v>
      </c>
    </row>
    <row r="391" spans="1:8" ht="13.5" x14ac:dyDescent="0.25">
      <c r="A391">
        <f t="shared" si="47"/>
        <v>92.071005917159624</v>
      </c>
      <c r="B391" s="1">
        <f t="shared" si="42"/>
        <v>0.66877605000000007</v>
      </c>
      <c r="C391" s="1">
        <v>2.9723380000000001</v>
      </c>
      <c r="D391">
        <f t="shared" si="43"/>
        <v>0.66877605000000007</v>
      </c>
      <c r="E391">
        <f t="shared" si="44"/>
        <v>13.616938235714287</v>
      </c>
      <c r="F391">
        <f t="shared" si="48"/>
        <v>4.6814323500000005E-2</v>
      </c>
      <c r="G391" s="17">
        <f t="shared" si="45"/>
        <v>1</v>
      </c>
      <c r="H391">
        <f t="shared" si="46"/>
        <v>0.66877605000000007</v>
      </c>
    </row>
    <row r="392" spans="1:8" ht="13.5" x14ac:dyDescent="0.25">
      <c r="A392">
        <f t="shared" si="47"/>
        <v>92.307692307692164</v>
      </c>
      <c r="B392" s="1">
        <f t="shared" si="42"/>
        <v>0.63248535000000006</v>
      </c>
      <c r="C392" s="1">
        <v>2.8110460000000002</v>
      </c>
      <c r="D392">
        <f t="shared" si="43"/>
        <v>0.63248535000000006</v>
      </c>
      <c r="E392">
        <f t="shared" si="44"/>
        <v>13.653228935714287</v>
      </c>
      <c r="F392">
        <f t="shared" si="48"/>
        <v>4.42739745E-2</v>
      </c>
      <c r="G392" s="17">
        <f t="shared" si="45"/>
        <v>1</v>
      </c>
      <c r="H392">
        <f t="shared" si="46"/>
        <v>0.63248535000000006</v>
      </c>
    </row>
    <row r="393" spans="1:8" ht="13.5" x14ac:dyDescent="0.25">
      <c r="A393">
        <f t="shared" si="47"/>
        <v>92.544378698224705</v>
      </c>
      <c r="B393" s="1">
        <f t="shared" si="42"/>
        <v>0.62730405</v>
      </c>
      <c r="C393" s="1">
        <v>2.7880180000000001</v>
      </c>
      <c r="D393">
        <f t="shared" si="43"/>
        <v>0.62730405</v>
      </c>
      <c r="E393">
        <f t="shared" si="44"/>
        <v>13.658410235714287</v>
      </c>
      <c r="F393">
        <f t="shared" si="48"/>
        <v>4.3911283499999995E-2</v>
      </c>
      <c r="G393" s="17">
        <f t="shared" si="45"/>
        <v>1</v>
      </c>
      <c r="H393">
        <f t="shared" si="46"/>
        <v>0.62730405</v>
      </c>
    </row>
    <row r="394" spans="1:8" ht="13.5" x14ac:dyDescent="0.25">
      <c r="A394">
        <f t="shared" si="47"/>
        <v>92.781065088757245</v>
      </c>
      <c r="B394" s="1">
        <f t="shared" si="42"/>
        <v>0.62211735000000001</v>
      </c>
      <c r="C394" s="1">
        <v>2.7649659999999998</v>
      </c>
      <c r="D394">
        <f t="shared" si="43"/>
        <v>0.62211735000000001</v>
      </c>
      <c r="E394">
        <f t="shared" si="44"/>
        <v>13.663596935714287</v>
      </c>
      <c r="F394">
        <f t="shared" si="48"/>
        <v>4.3548214500000001E-2</v>
      </c>
      <c r="G394" s="17">
        <f t="shared" si="45"/>
        <v>1</v>
      </c>
      <c r="H394">
        <f t="shared" si="46"/>
        <v>0.62211735000000001</v>
      </c>
    </row>
    <row r="395" spans="1:8" ht="13.5" x14ac:dyDescent="0.25">
      <c r="A395">
        <f t="shared" si="47"/>
        <v>93.017751479289785</v>
      </c>
      <c r="B395" s="1">
        <f t="shared" si="42"/>
        <v>0.63767205000000005</v>
      </c>
      <c r="C395" s="1">
        <v>2.834098</v>
      </c>
      <c r="D395">
        <f t="shared" si="43"/>
        <v>0.63767205000000005</v>
      </c>
      <c r="E395">
        <f t="shared" si="44"/>
        <v>13.648042235714286</v>
      </c>
      <c r="F395">
        <f t="shared" si="48"/>
        <v>4.4637043500000001E-2</v>
      </c>
      <c r="G395" s="17">
        <f t="shared" si="45"/>
        <v>1</v>
      </c>
      <c r="H395">
        <f t="shared" si="46"/>
        <v>0.63767205000000005</v>
      </c>
    </row>
    <row r="396" spans="1:8" ht="13.5" x14ac:dyDescent="0.25">
      <c r="A396">
        <f t="shared" si="47"/>
        <v>93.254437869822326</v>
      </c>
      <c r="B396" s="1">
        <f t="shared" si="42"/>
        <v>0.62211735000000001</v>
      </c>
      <c r="C396" s="1">
        <v>2.7649659999999998</v>
      </c>
      <c r="D396">
        <f t="shared" si="43"/>
        <v>0.62211735000000001</v>
      </c>
      <c r="E396">
        <f t="shared" si="44"/>
        <v>13.663596935714287</v>
      </c>
      <c r="F396">
        <f t="shared" si="48"/>
        <v>4.3548214500000001E-2</v>
      </c>
      <c r="G396" s="17">
        <f t="shared" si="45"/>
        <v>1</v>
      </c>
      <c r="H396">
        <f t="shared" si="46"/>
        <v>0.62211735000000001</v>
      </c>
    </row>
    <row r="397" spans="1:8" ht="13.5" x14ac:dyDescent="0.25">
      <c r="A397">
        <f t="shared" si="47"/>
        <v>93.491124260354866</v>
      </c>
      <c r="B397" s="1">
        <f t="shared" si="42"/>
        <v>0.63767205000000005</v>
      </c>
      <c r="C397" s="1">
        <v>2.834098</v>
      </c>
      <c r="D397">
        <f t="shared" si="43"/>
        <v>0.63767205000000005</v>
      </c>
      <c r="E397">
        <f t="shared" si="44"/>
        <v>13.648042235714286</v>
      </c>
      <c r="F397">
        <f t="shared" si="48"/>
        <v>4.4637043500000001E-2</v>
      </c>
      <c r="G397" s="17">
        <f t="shared" si="45"/>
        <v>1</v>
      </c>
      <c r="H397">
        <f t="shared" si="46"/>
        <v>0.63767205000000005</v>
      </c>
    </row>
    <row r="398" spans="1:8" ht="13.5" x14ac:dyDescent="0.25">
      <c r="A398">
        <f t="shared" si="47"/>
        <v>93.727810650887406</v>
      </c>
      <c r="B398" s="1">
        <f t="shared" si="42"/>
        <v>0.65322135000000003</v>
      </c>
      <c r="C398" s="1">
        <v>2.903206</v>
      </c>
      <c r="D398">
        <f t="shared" si="43"/>
        <v>0.65322135000000003</v>
      </c>
      <c r="E398">
        <f t="shared" si="44"/>
        <v>13.632492935714286</v>
      </c>
      <c r="F398">
        <f t="shared" si="48"/>
        <v>4.5725494499999998E-2</v>
      </c>
      <c r="G398" s="17">
        <f t="shared" si="45"/>
        <v>1</v>
      </c>
      <c r="H398">
        <f t="shared" si="46"/>
        <v>0.65322135000000003</v>
      </c>
    </row>
    <row r="399" spans="1:8" ht="13.5" x14ac:dyDescent="0.25">
      <c r="A399">
        <f t="shared" si="47"/>
        <v>93.964497041419946</v>
      </c>
      <c r="B399" s="1">
        <f t="shared" si="42"/>
        <v>0.66877605000000007</v>
      </c>
      <c r="C399" s="1">
        <v>2.9723380000000001</v>
      </c>
      <c r="D399">
        <f t="shared" si="43"/>
        <v>0.66877605000000007</v>
      </c>
      <c r="E399">
        <f t="shared" si="44"/>
        <v>13.616938235714287</v>
      </c>
      <c r="F399">
        <f t="shared" si="48"/>
        <v>4.6814323500000005E-2</v>
      </c>
      <c r="G399" s="17">
        <f t="shared" si="45"/>
        <v>1</v>
      </c>
      <c r="H399">
        <f t="shared" si="46"/>
        <v>0.66877605000000007</v>
      </c>
    </row>
    <row r="400" spans="1:8" ht="13.5" x14ac:dyDescent="0.25">
      <c r="A400">
        <f t="shared" si="47"/>
        <v>94.201183431952487</v>
      </c>
      <c r="B400" s="1">
        <f t="shared" si="42"/>
        <v>0.63767205000000005</v>
      </c>
      <c r="C400" s="1">
        <v>2.834098</v>
      </c>
      <c r="D400">
        <f t="shared" si="43"/>
        <v>0.63767205000000005</v>
      </c>
      <c r="E400">
        <f t="shared" si="44"/>
        <v>13.648042235714286</v>
      </c>
      <c r="F400">
        <f t="shared" si="48"/>
        <v>4.4637043500000001E-2</v>
      </c>
      <c r="G400" s="17">
        <f t="shared" si="45"/>
        <v>1</v>
      </c>
      <c r="H400">
        <f t="shared" si="46"/>
        <v>0.63767205000000005</v>
      </c>
    </row>
    <row r="401" spans="1:8" ht="13.5" x14ac:dyDescent="0.25">
      <c r="A401">
        <f t="shared" si="47"/>
        <v>94.437869822485027</v>
      </c>
      <c r="B401" s="1">
        <f t="shared" si="42"/>
        <v>1.0990773</v>
      </c>
      <c r="C401" s="1">
        <v>4.8847880000000004</v>
      </c>
      <c r="D401">
        <f t="shared" si="43"/>
        <v>1.0990773</v>
      </c>
      <c r="E401">
        <f t="shared" si="44"/>
        <v>13.186636985714287</v>
      </c>
      <c r="F401">
        <f t="shared" si="48"/>
        <v>7.6935410999999995E-2</v>
      </c>
      <c r="G401" s="17">
        <f t="shared" si="45"/>
        <v>1</v>
      </c>
      <c r="H401">
        <f t="shared" si="46"/>
        <v>1.0990773</v>
      </c>
    </row>
    <row r="402" spans="1:8" ht="13.5" x14ac:dyDescent="0.25">
      <c r="A402">
        <f t="shared" si="47"/>
        <v>94.674556213017567</v>
      </c>
      <c r="B402" s="1">
        <f t="shared" si="42"/>
        <v>1.69527195</v>
      </c>
      <c r="C402" s="1">
        <v>7.5345420000000001</v>
      </c>
      <c r="D402">
        <f t="shared" si="43"/>
        <v>1.69527195</v>
      </c>
      <c r="E402">
        <f t="shared" si="44"/>
        <v>12.590442335714286</v>
      </c>
      <c r="F402">
        <f t="shared" si="48"/>
        <v>0.11866903649999999</v>
      </c>
      <c r="G402" s="17">
        <f t="shared" si="45"/>
        <v>1</v>
      </c>
      <c r="H402">
        <f t="shared" si="46"/>
        <v>1.69527195</v>
      </c>
    </row>
    <row r="403" spans="1:8" ht="13.5" x14ac:dyDescent="0.25">
      <c r="A403">
        <f t="shared" si="47"/>
        <v>94.911242603550107</v>
      </c>
      <c r="B403" s="1">
        <f t="shared" si="42"/>
        <v>0.22500000000000001</v>
      </c>
      <c r="C403" s="1">
        <v>1</v>
      </c>
      <c r="D403">
        <f t="shared" si="43"/>
        <v>0.22500000000000001</v>
      </c>
      <c r="E403">
        <f t="shared" si="44"/>
        <v>14.060714285714287</v>
      </c>
      <c r="F403">
        <f t="shared" si="48"/>
        <v>1.575E-2</v>
      </c>
      <c r="G403" s="17">
        <f t="shared" si="45"/>
        <v>1</v>
      </c>
      <c r="H403">
        <f t="shared" si="46"/>
        <v>0.22500000000000001</v>
      </c>
    </row>
    <row r="404" spans="1:8" ht="13.5" x14ac:dyDescent="0.25">
      <c r="A404">
        <f t="shared" si="47"/>
        <v>95.147928994082648</v>
      </c>
      <c r="B404" s="1">
        <f t="shared" si="42"/>
        <v>2.0011520250000001</v>
      </c>
      <c r="C404" s="1">
        <v>8.8940090000000005</v>
      </c>
      <c r="D404">
        <f t="shared" si="43"/>
        <v>2.0011520250000001</v>
      </c>
      <c r="E404">
        <f t="shared" si="44"/>
        <v>12.284562260714287</v>
      </c>
      <c r="F404">
        <f t="shared" si="48"/>
        <v>0.14008064175000001</v>
      </c>
      <c r="G404" s="17">
        <f t="shared" si="45"/>
        <v>1</v>
      </c>
      <c r="H404">
        <f t="shared" si="46"/>
        <v>2.0011520250000001</v>
      </c>
    </row>
    <row r="405" spans="1:8" ht="13.5" x14ac:dyDescent="0.25">
      <c r="A405">
        <f t="shared" si="47"/>
        <v>95.384615384615188</v>
      </c>
      <c r="B405" s="1">
        <f t="shared" si="42"/>
        <v>1.2546081</v>
      </c>
      <c r="C405" s="1">
        <v>5.5760360000000002</v>
      </c>
      <c r="D405">
        <f t="shared" si="43"/>
        <v>1.2546081</v>
      </c>
      <c r="E405">
        <f t="shared" si="44"/>
        <v>13.031106185714286</v>
      </c>
      <c r="F405">
        <f t="shared" si="48"/>
        <v>8.782256699999999E-2</v>
      </c>
      <c r="G405" s="17">
        <f t="shared" si="45"/>
        <v>1</v>
      </c>
      <c r="H405">
        <f t="shared" si="46"/>
        <v>1.2546081</v>
      </c>
    </row>
    <row r="406" spans="1:8" ht="13.5" x14ac:dyDescent="0.25">
      <c r="A406">
        <f t="shared" si="47"/>
        <v>95.621301775147728</v>
      </c>
      <c r="B406" s="1">
        <f t="shared" si="42"/>
        <v>0.32661067500000002</v>
      </c>
      <c r="C406" s="1">
        <v>1.451603</v>
      </c>
      <c r="D406">
        <f t="shared" si="43"/>
        <v>0.32661067500000002</v>
      </c>
      <c r="E406">
        <f t="shared" si="44"/>
        <v>13.959103610714287</v>
      </c>
      <c r="F406">
        <f t="shared" si="48"/>
        <v>2.2862747249999999E-2</v>
      </c>
      <c r="G406" s="17">
        <f t="shared" si="45"/>
        <v>1</v>
      </c>
      <c r="H406">
        <f t="shared" si="46"/>
        <v>0.32661067500000002</v>
      </c>
    </row>
    <row r="407" spans="1:8" ht="13.5" x14ac:dyDescent="0.25">
      <c r="A407">
        <f t="shared" si="47"/>
        <v>95.857988165680268</v>
      </c>
      <c r="B407" s="1">
        <f t="shared" si="42"/>
        <v>0</v>
      </c>
      <c r="C407" s="1">
        <v>0</v>
      </c>
      <c r="D407">
        <f t="shared" si="43"/>
        <v>0</v>
      </c>
      <c r="E407">
        <f t="shared" si="44"/>
        <v>14.285714285714286</v>
      </c>
      <c r="F407">
        <f t="shared" si="48"/>
        <v>0</v>
      </c>
      <c r="G407" s="17">
        <f t="shared" si="45"/>
        <v>1</v>
      </c>
      <c r="H407">
        <f t="shared" si="46"/>
        <v>0</v>
      </c>
    </row>
    <row r="408" spans="1:8" ht="13.5" x14ac:dyDescent="0.25">
      <c r="A408">
        <f t="shared" si="47"/>
        <v>96.094674556212809</v>
      </c>
      <c r="B408" s="1">
        <f t="shared" si="42"/>
        <v>4.6658677500000002E-3</v>
      </c>
      <c r="C408" s="2">
        <v>2.0737189999999999E-2</v>
      </c>
      <c r="D408">
        <f t="shared" si="43"/>
        <v>4.6658677500000002E-3</v>
      </c>
      <c r="E408">
        <f t="shared" si="44"/>
        <v>14.281048417964286</v>
      </c>
      <c r="F408">
        <f t="shared" si="48"/>
        <v>3.2661074249999998E-4</v>
      </c>
      <c r="G408" s="17">
        <f t="shared" si="45"/>
        <v>1</v>
      </c>
      <c r="H408">
        <f t="shared" si="46"/>
        <v>4.6658677500000002E-3</v>
      </c>
    </row>
    <row r="409" spans="1:8" ht="13.5" x14ac:dyDescent="0.25">
      <c r="A409">
        <f t="shared" si="47"/>
        <v>96.331360946745349</v>
      </c>
      <c r="B409" s="1">
        <f t="shared" si="42"/>
        <v>2.0218403249999999E-2</v>
      </c>
      <c r="C409" s="2">
        <v>8.985957E-2</v>
      </c>
      <c r="D409">
        <f t="shared" si="43"/>
        <v>2.0218403249999999E-2</v>
      </c>
      <c r="E409">
        <f t="shared" si="44"/>
        <v>14.265495882464286</v>
      </c>
      <c r="F409">
        <f t="shared" si="48"/>
        <v>1.4152882275E-3</v>
      </c>
      <c r="G409" s="17">
        <f t="shared" si="45"/>
        <v>1</v>
      </c>
      <c r="H409">
        <f t="shared" si="46"/>
        <v>2.0218403249999999E-2</v>
      </c>
    </row>
    <row r="410" spans="1:8" ht="13.5" x14ac:dyDescent="0.25">
      <c r="A410">
        <f t="shared" si="47"/>
        <v>96.568047337277889</v>
      </c>
      <c r="B410" s="1">
        <f t="shared" si="42"/>
        <v>0.33697867500000001</v>
      </c>
      <c r="C410" s="1">
        <v>1.4976830000000001</v>
      </c>
      <c r="D410">
        <f t="shared" si="43"/>
        <v>0.33697867500000001</v>
      </c>
      <c r="E410">
        <f t="shared" si="44"/>
        <v>13.948735610714287</v>
      </c>
      <c r="F410">
        <f t="shared" si="48"/>
        <v>2.3588507249999998E-2</v>
      </c>
      <c r="G410" s="17">
        <f t="shared" si="45"/>
        <v>1</v>
      </c>
      <c r="H410">
        <f t="shared" si="46"/>
        <v>0.33697867500000001</v>
      </c>
    </row>
    <row r="411" spans="1:8" ht="13.5" x14ac:dyDescent="0.25">
      <c r="A411">
        <f t="shared" si="47"/>
        <v>96.804733727810429</v>
      </c>
      <c r="B411" s="1">
        <f t="shared" si="42"/>
        <v>0.39400537500000005</v>
      </c>
      <c r="C411" s="1">
        <v>1.7511350000000001</v>
      </c>
      <c r="D411">
        <f t="shared" si="43"/>
        <v>0.39400537500000005</v>
      </c>
      <c r="E411">
        <f t="shared" si="44"/>
        <v>13.891708910714286</v>
      </c>
      <c r="F411">
        <f t="shared" si="48"/>
        <v>2.758037625E-2</v>
      </c>
      <c r="G411" s="17">
        <f t="shared" si="45"/>
        <v>1</v>
      </c>
      <c r="H411">
        <f t="shared" si="46"/>
        <v>0.39400537500000005</v>
      </c>
    </row>
    <row r="412" spans="1:8" ht="13.5" x14ac:dyDescent="0.25">
      <c r="A412">
        <f t="shared" si="47"/>
        <v>97.04142011834297</v>
      </c>
      <c r="B412" s="1">
        <f t="shared" si="42"/>
        <v>0.383637375</v>
      </c>
      <c r="C412" s="1">
        <v>1.705055</v>
      </c>
      <c r="D412">
        <f t="shared" si="43"/>
        <v>0.383637375</v>
      </c>
      <c r="E412">
        <f t="shared" si="44"/>
        <v>13.902076910714287</v>
      </c>
      <c r="F412">
        <f t="shared" si="48"/>
        <v>2.6854616249999998E-2</v>
      </c>
      <c r="G412" s="17">
        <f t="shared" si="45"/>
        <v>1</v>
      </c>
      <c r="H412">
        <f t="shared" si="46"/>
        <v>0.383637375</v>
      </c>
    </row>
    <row r="413" spans="1:8" ht="13.5" x14ac:dyDescent="0.25">
      <c r="A413">
        <f t="shared" si="47"/>
        <v>97.27810650887551</v>
      </c>
      <c r="B413" s="1">
        <f t="shared" si="42"/>
        <v>0.37326937500000001</v>
      </c>
      <c r="C413" s="1">
        <v>1.6589750000000001</v>
      </c>
      <c r="D413">
        <f t="shared" si="43"/>
        <v>0.37326937500000001</v>
      </c>
      <c r="E413">
        <f t="shared" si="44"/>
        <v>13.912444910714287</v>
      </c>
      <c r="F413">
        <f t="shared" si="48"/>
        <v>2.6128856249999999E-2</v>
      </c>
      <c r="G413" s="17">
        <f t="shared" si="45"/>
        <v>1</v>
      </c>
      <c r="H413">
        <f t="shared" si="46"/>
        <v>0.37326937500000001</v>
      </c>
    </row>
    <row r="414" spans="1:8" ht="13.5" x14ac:dyDescent="0.25">
      <c r="A414">
        <f t="shared" si="47"/>
        <v>97.51479289940805</v>
      </c>
      <c r="B414" s="1">
        <f t="shared" si="42"/>
        <v>0.34734667499999999</v>
      </c>
      <c r="C414" s="1">
        <v>1.543763</v>
      </c>
      <c r="D414">
        <f t="shared" si="43"/>
        <v>0.34734667499999999</v>
      </c>
      <c r="E414">
        <f t="shared" si="44"/>
        <v>13.938367610714286</v>
      </c>
      <c r="F414">
        <f t="shared" si="48"/>
        <v>2.4314267249999997E-2</v>
      </c>
      <c r="G414" s="17">
        <f t="shared" si="45"/>
        <v>1</v>
      </c>
      <c r="H414">
        <f t="shared" si="46"/>
        <v>0.34734667499999999</v>
      </c>
    </row>
    <row r="415" spans="1:8" ht="13.5" x14ac:dyDescent="0.25">
      <c r="A415">
        <f t="shared" si="47"/>
        <v>97.75147928994059</v>
      </c>
      <c r="B415" s="1">
        <f t="shared" si="42"/>
        <v>0.33179737500000001</v>
      </c>
      <c r="C415" s="1">
        <v>1.474655</v>
      </c>
      <c r="D415">
        <f t="shared" si="43"/>
        <v>0.33179737500000001</v>
      </c>
      <c r="E415">
        <f t="shared" si="44"/>
        <v>13.953916910714286</v>
      </c>
      <c r="F415">
        <f t="shared" si="48"/>
        <v>2.322581625E-2</v>
      </c>
      <c r="G415" s="17">
        <f t="shared" si="45"/>
        <v>1</v>
      </c>
      <c r="H415">
        <f t="shared" si="46"/>
        <v>0.33179737500000001</v>
      </c>
    </row>
    <row r="416" spans="1:8" ht="13.5" x14ac:dyDescent="0.25">
      <c r="A416">
        <f t="shared" si="47"/>
        <v>97.988165680473131</v>
      </c>
      <c r="B416" s="1">
        <f t="shared" si="42"/>
        <v>0.35253337500000004</v>
      </c>
      <c r="C416" s="1">
        <v>1.5668150000000001</v>
      </c>
      <c r="D416">
        <f t="shared" si="43"/>
        <v>0.35253337500000004</v>
      </c>
      <c r="E416">
        <f t="shared" si="44"/>
        <v>13.933180910714286</v>
      </c>
      <c r="F416">
        <f t="shared" si="48"/>
        <v>2.4677336250000001E-2</v>
      </c>
      <c r="G416" s="17">
        <f t="shared" si="45"/>
        <v>1</v>
      </c>
      <c r="H416">
        <f t="shared" si="46"/>
        <v>0.35253337500000004</v>
      </c>
    </row>
    <row r="417" spans="1:8" ht="13.5" x14ac:dyDescent="0.25">
      <c r="A417">
        <f t="shared" si="47"/>
        <v>98.224852071005671</v>
      </c>
      <c r="B417" s="1">
        <f t="shared" si="42"/>
        <v>0.36808267500000003</v>
      </c>
      <c r="C417" s="1">
        <v>1.635923</v>
      </c>
      <c r="D417">
        <f t="shared" si="43"/>
        <v>0.36808267500000003</v>
      </c>
      <c r="E417">
        <f t="shared" si="44"/>
        <v>13.917631610714286</v>
      </c>
      <c r="F417">
        <f t="shared" si="48"/>
        <v>2.5765787250000002E-2</v>
      </c>
      <c r="G417" s="17">
        <f t="shared" si="45"/>
        <v>1</v>
      </c>
      <c r="H417">
        <f t="shared" si="46"/>
        <v>0.36808267500000003</v>
      </c>
    </row>
    <row r="418" spans="1:8" ht="13.5" x14ac:dyDescent="0.25">
      <c r="A418">
        <f t="shared" si="47"/>
        <v>98.461538461538211</v>
      </c>
      <c r="B418" s="1">
        <f t="shared" si="42"/>
        <v>0.41474677500000001</v>
      </c>
      <c r="C418" s="1">
        <v>1.8433189999999999</v>
      </c>
      <c r="D418">
        <f t="shared" si="43"/>
        <v>0.41474677500000001</v>
      </c>
      <c r="E418">
        <f t="shared" si="44"/>
        <v>13.870967510714287</v>
      </c>
      <c r="F418">
        <f t="shared" si="48"/>
        <v>2.903227425E-2</v>
      </c>
      <c r="G418" s="17">
        <f t="shared" si="45"/>
        <v>1</v>
      </c>
      <c r="H418">
        <f t="shared" si="46"/>
        <v>0.41474677500000001</v>
      </c>
    </row>
    <row r="419" spans="1:8" ht="13.5" x14ac:dyDescent="0.25">
      <c r="A419">
        <f t="shared" si="47"/>
        <v>98.698224852070751</v>
      </c>
      <c r="B419" s="1">
        <f t="shared" si="42"/>
        <v>0.49250925000000001</v>
      </c>
      <c r="C419" s="1">
        <v>2.18893</v>
      </c>
      <c r="D419">
        <f t="shared" si="43"/>
        <v>0.49250925000000001</v>
      </c>
      <c r="E419">
        <f t="shared" si="44"/>
        <v>13.793205035714287</v>
      </c>
      <c r="F419">
        <f t="shared" si="48"/>
        <v>3.4475647499999998E-2</v>
      </c>
      <c r="G419" s="17">
        <f t="shared" si="45"/>
        <v>1</v>
      </c>
      <c r="H419">
        <f t="shared" si="46"/>
        <v>0.49250925000000001</v>
      </c>
    </row>
    <row r="420" spans="1:8" ht="13.5" x14ac:dyDescent="0.25">
      <c r="A420">
        <f t="shared" si="47"/>
        <v>98.934911242603292</v>
      </c>
      <c r="B420" s="1">
        <f t="shared" si="42"/>
        <v>0.58582665</v>
      </c>
      <c r="C420" s="1">
        <v>2.6036739999999998</v>
      </c>
      <c r="D420">
        <f t="shared" si="43"/>
        <v>0.58582665</v>
      </c>
      <c r="E420">
        <f t="shared" si="44"/>
        <v>13.699887635714287</v>
      </c>
      <c r="F420">
        <f t="shared" si="48"/>
        <v>4.1007865499999997E-2</v>
      </c>
      <c r="G420" s="17">
        <f t="shared" si="45"/>
        <v>1</v>
      </c>
      <c r="H420">
        <f t="shared" si="46"/>
        <v>0.58582665</v>
      </c>
    </row>
    <row r="421" spans="1:8" ht="13.5" x14ac:dyDescent="0.25">
      <c r="A421">
        <f t="shared" si="47"/>
        <v>99.171597633135832</v>
      </c>
      <c r="B421" s="1">
        <f t="shared" si="42"/>
        <v>0.67914405</v>
      </c>
      <c r="C421" s="1">
        <v>3.018418</v>
      </c>
      <c r="D421">
        <f t="shared" si="43"/>
        <v>0.67914405</v>
      </c>
      <c r="E421">
        <f t="shared" si="44"/>
        <v>13.606570235714287</v>
      </c>
      <c r="F421">
        <f t="shared" si="48"/>
        <v>4.7540083499999997E-2</v>
      </c>
      <c r="G421" s="17">
        <f t="shared" si="45"/>
        <v>1</v>
      </c>
      <c r="H421">
        <f t="shared" si="46"/>
        <v>0.67914405</v>
      </c>
    </row>
    <row r="422" spans="1:8" ht="13.5" x14ac:dyDescent="0.25">
      <c r="A422">
        <f t="shared" si="47"/>
        <v>99.408284023668372</v>
      </c>
      <c r="B422" s="1">
        <f t="shared" si="42"/>
        <v>0.76209344999999995</v>
      </c>
      <c r="C422" s="1">
        <v>3.3870819999999999</v>
      </c>
      <c r="D422">
        <f t="shared" si="43"/>
        <v>0.76209344999999995</v>
      </c>
      <c r="E422">
        <f t="shared" si="44"/>
        <v>13.523620835714286</v>
      </c>
      <c r="F422">
        <f t="shared" si="48"/>
        <v>5.3346541499999997E-2</v>
      </c>
      <c r="G422" s="17">
        <f t="shared" si="45"/>
        <v>1</v>
      </c>
      <c r="H422">
        <f t="shared" si="46"/>
        <v>0.76209344999999995</v>
      </c>
    </row>
    <row r="423" spans="1:8" ht="13.5" x14ac:dyDescent="0.25">
      <c r="A423">
        <f t="shared" si="47"/>
        <v>99.644970414200913</v>
      </c>
      <c r="B423" s="1">
        <f t="shared" si="42"/>
        <v>0.85541062499999998</v>
      </c>
      <c r="C423" s="1">
        <v>3.801825</v>
      </c>
      <c r="D423">
        <f t="shared" si="43"/>
        <v>0.85541062499999998</v>
      </c>
      <c r="E423">
        <f t="shared" si="44"/>
        <v>13.430303660714287</v>
      </c>
      <c r="F423">
        <f t="shared" si="48"/>
        <v>5.9878743749999998E-2</v>
      </c>
      <c r="G423" s="17">
        <f t="shared" si="45"/>
        <v>1</v>
      </c>
      <c r="H423">
        <f t="shared" si="46"/>
        <v>0.85541062499999998</v>
      </c>
    </row>
    <row r="424" spans="1:8" ht="13.5" x14ac:dyDescent="0.25">
      <c r="A424">
        <f t="shared" si="47"/>
        <v>99.881656804733453</v>
      </c>
      <c r="B424" s="1">
        <f t="shared" si="42"/>
        <v>0.90206932500000014</v>
      </c>
      <c r="C424" s="1">
        <v>4.0091970000000003</v>
      </c>
      <c r="D424">
        <f t="shared" si="43"/>
        <v>0.90206932500000014</v>
      </c>
      <c r="E424">
        <f t="shared" si="44"/>
        <v>13.383644960714287</v>
      </c>
      <c r="F424">
        <f t="shared" si="48"/>
        <v>6.3144852750000008E-2</v>
      </c>
      <c r="G424" s="17">
        <f t="shared" si="45"/>
        <v>1</v>
      </c>
      <c r="H424">
        <f t="shared" si="46"/>
        <v>0.90206932500000014</v>
      </c>
    </row>
    <row r="425" spans="1:8" ht="13.5" x14ac:dyDescent="0.25">
      <c r="A425">
        <f t="shared" si="47"/>
        <v>100.11834319526599</v>
      </c>
      <c r="B425" s="1">
        <f t="shared" si="42"/>
        <v>0.91762402500000007</v>
      </c>
      <c r="C425" s="1">
        <v>4.0783290000000001</v>
      </c>
      <c r="D425">
        <f t="shared" si="43"/>
        <v>0.91762402500000007</v>
      </c>
      <c r="E425">
        <f t="shared" si="44"/>
        <v>13.368090260714286</v>
      </c>
      <c r="F425">
        <f t="shared" si="48"/>
        <v>6.4233681750000007E-2</v>
      </c>
      <c r="G425" s="17">
        <f t="shared" si="45"/>
        <v>1</v>
      </c>
      <c r="H425">
        <f t="shared" si="46"/>
        <v>0.91762402500000007</v>
      </c>
    </row>
    <row r="426" spans="1:8" ht="13.5" x14ac:dyDescent="0.25">
      <c r="A426">
        <f t="shared" si="47"/>
        <v>100.35502958579853</v>
      </c>
      <c r="B426" s="1">
        <f t="shared" si="42"/>
        <v>0.91762402500000007</v>
      </c>
      <c r="C426" s="1">
        <v>4.0783290000000001</v>
      </c>
      <c r="D426">
        <f t="shared" si="43"/>
        <v>0.91762402500000007</v>
      </c>
      <c r="E426">
        <f t="shared" si="44"/>
        <v>13.368090260714286</v>
      </c>
      <c r="F426">
        <f t="shared" si="48"/>
        <v>6.4233681750000007E-2</v>
      </c>
      <c r="G426" s="17">
        <f t="shared" si="45"/>
        <v>1</v>
      </c>
      <c r="H426">
        <f t="shared" si="46"/>
        <v>0.91762402500000007</v>
      </c>
    </row>
    <row r="427" spans="1:8" ht="13.5" x14ac:dyDescent="0.25">
      <c r="A427">
        <f t="shared" si="47"/>
        <v>100.59171597633107</v>
      </c>
      <c r="B427" s="1">
        <f t="shared" si="42"/>
        <v>0.89170132499999999</v>
      </c>
      <c r="C427" s="1">
        <v>3.963117</v>
      </c>
      <c r="D427">
        <f t="shared" si="43"/>
        <v>0.89170132499999999</v>
      </c>
      <c r="E427">
        <f t="shared" si="44"/>
        <v>13.394012960714287</v>
      </c>
      <c r="F427">
        <f t="shared" si="48"/>
        <v>6.2419092749999995E-2</v>
      </c>
      <c r="G427" s="17">
        <f t="shared" si="45"/>
        <v>1</v>
      </c>
      <c r="H427">
        <f t="shared" si="46"/>
        <v>0.89170132499999999</v>
      </c>
    </row>
    <row r="428" spans="1:8" ht="13.5" x14ac:dyDescent="0.25">
      <c r="A428">
        <f t="shared" si="47"/>
        <v>100.82840236686361</v>
      </c>
      <c r="B428" s="1">
        <f t="shared" si="42"/>
        <v>0.88652002500000004</v>
      </c>
      <c r="C428" s="1">
        <v>3.940089</v>
      </c>
      <c r="D428">
        <f t="shared" si="43"/>
        <v>0.88652002500000004</v>
      </c>
      <c r="E428">
        <f t="shared" si="44"/>
        <v>13.399194260714287</v>
      </c>
      <c r="F428">
        <f t="shared" si="48"/>
        <v>6.2056401749999997E-2</v>
      </c>
      <c r="G428" s="17">
        <f t="shared" si="45"/>
        <v>1</v>
      </c>
      <c r="H428">
        <f t="shared" si="46"/>
        <v>0.88652002500000004</v>
      </c>
    </row>
    <row r="429" spans="1:8" ht="13.5" x14ac:dyDescent="0.25">
      <c r="A429">
        <f t="shared" si="47"/>
        <v>101.06508875739615</v>
      </c>
      <c r="B429" s="1">
        <f t="shared" si="42"/>
        <v>0.89688802499999998</v>
      </c>
      <c r="C429" s="1">
        <v>3.9861689999999999</v>
      </c>
      <c r="D429">
        <f t="shared" si="43"/>
        <v>0.89688802499999998</v>
      </c>
      <c r="E429">
        <f t="shared" si="44"/>
        <v>13.388826260714286</v>
      </c>
      <c r="F429">
        <f t="shared" si="48"/>
        <v>6.2782161749999996E-2</v>
      </c>
      <c r="G429" s="17">
        <f t="shared" si="45"/>
        <v>1</v>
      </c>
      <c r="H429">
        <f t="shared" si="46"/>
        <v>0.89688802499999998</v>
      </c>
    </row>
    <row r="430" spans="1:8" ht="13.5" x14ac:dyDescent="0.25">
      <c r="A430">
        <f t="shared" si="47"/>
        <v>101.30177514792869</v>
      </c>
      <c r="B430" s="1">
        <f t="shared" si="42"/>
        <v>0.89688802499999998</v>
      </c>
      <c r="C430" s="1">
        <v>3.9861689999999999</v>
      </c>
      <c r="D430">
        <f t="shared" si="43"/>
        <v>0.89688802499999998</v>
      </c>
      <c r="E430">
        <f t="shared" si="44"/>
        <v>13.388826260714286</v>
      </c>
      <c r="F430">
        <f t="shared" si="48"/>
        <v>6.2782161749999996E-2</v>
      </c>
      <c r="G430" s="17">
        <f t="shared" si="45"/>
        <v>1</v>
      </c>
      <c r="H430">
        <f t="shared" si="46"/>
        <v>0.89688802499999998</v>
      </c>
    </row>
    <row r="431" spans="1:8" ht="13.5" x14ac:dyDescent="0.25">
      <c r="A431">
        <f t="shared" si="47"/>
        <v>101.53846153846123</v>
      </c>
      <c r="B431" s="1">
        <f t="shared" si="42"/>
        <v>0.91762402500000007</v>
      </c>
      <c r="C431" s="1">
        <v>4.0783290000000001</v>
      </c>
      <c r="D431">
        <f t="shared" si="43"/>
        <v>0.91762402500000007</v>
      </c>
      <c r="E431">
        <f t="shared" si="44"/>
        <v>13.368090260714286</v>
      </c>
      <c r="F431">
        <f t="shared" si="48"/>
        <v>6.4233681750000007E-2</v>
      </c>
      <c r="G431" s="17">
        <f t="shared" si="45"/>
        <v>1</v>
      </c>
      <c r="H431">
        <f t="shared" si="46"/>
        <v>0.91762402500000007</v>
      </c>
    </row>
    <row r="432" spans="1:8" ht="13.5" x14ac:dyDescent="0.25">
      <c r="A432">
        <f t="shared" si="47"/>
        <v>101.77514792899377</v>
      </c>
      <c r="B432" s="1">
        <f t="shared" si="42"/>
        <v>0.88133332500000006</v>
      </c>
      <c r="C432" s="1">
        <v>3.9170370000000001</v>
      </c>
      <c r="D432">
        <f t="shared" si="43"/>
        <v>0.88133332500000006</v>
      </c>
      <c r="E432">
        <f t="shared" si="44"/>
        <v>13.404380960714287</v>
      </c>
      <c r="F432">
        <f t="shared" si="48"/>
        <v>6.1693332750000003E-2</v>
      </c>
      <c r="G432" s="17">
        <f t="shared" si="45"/>
        <v>1</v>
      </c>
      <c r="H432">
        <f t="shared" si="46"/>
        <v>0.88133332500000006</v>
      </c>
    </row>
    <row r="433" spans="1:8" ht="13.5" x14ac:dyDescent="0.25">
      <c r="A433">
        <f t="shared" si="47"/>
        <v>102.01183431952632</v>
      </c>
      <c r="B433" s="1">
        <f t="shared" si="42"/>
        <v>0.88133332500000006</v>
      </c>
      <c r="C433" s="1">
        <v>3.9170370000000001</v>
      </c>
      <c r="D433">
        <f t="shared" si="43"/>
        <v>0.88133332500000006</v>
      </c>
      <c r="E433">
        <f t="shared" si="44"/>
        <v>13.404380960714287</v>
      </c>
      <c r="F433">
        <f t="shared" si="48"/>
        <v>6.1693332750000003E-2</v>
      </c>
      <c r="G433" s="17">
        <f t="shared" si="45"/>
        <v>1</v>
      </c>
      <c r="H433">
        <f t="shared" si="46"/>
        <v>0.88133332500000006</v>
      </c>
    </row>
    <row r="434" spans="1:8" ht="13.5" x14ac:dyDescent="0.25">
      <c r="A434">
        <f t="shared" si="47"/>
        <v>102.24852071005886</v>
      </c>
      <c r="B434" s="1">
        <f t="shared" si="42"/>
        <v>0.72580275000000005</v>
      </c>
      <c r="C434" s="1">
        <v>3.2257899999999999</v>
      </c>
      <c r="D434">
        <f t="shared" si="43"/>
        <v>0.72580275000000005</v>
      </c>
      <c r="E434">
        <f t="shared" si="44"/>
        <v>13.559911535714287</v>
      </c>
      <c r="F434">
        <f t="shared" si="48"/>
        <v>5.08061925E-2</v>
      </c>
      <c r="G434" s="17">
        <f t="shared" si="45"/>
        <v>1</v>
      </c>
      <c r="H434">
        <f t="shared" si="46"/>
        <v>0.72580275000000005</v>
      </c>
    </row>
    <row r="435" spans="1:8" ht="13.5" x14ac:dyDescent="0.25">
      <c r="A435">
        <f t="shared" si="47"/>
        <v>102.4852071005914</v>
      </c>
      <c r="B435" s="1">
        <f t="shared" si="42"/>
        <v>0.60656264999999998</v>
      </c>
      <c r="C435" s="1">
        <v>2.6958340000000001</v>
      </c>
      <c r="D435">
        <f t="shared" si="43"/>
        <v>0.60656264999999998</v>
      </c>
      <c r="E435">
        <f t="shared" si="44"/>
        <v>13.679151635714286</v>
      </c>
      <c r="F435">
        <f t="shared" si="48"/>
        <v>4.2459385499999995E-2</v>
      </c>
      <c r="G435" s="17">
        <f t="shared" si="45"/>
        <v>1</v>
      </c>
      <c r="H435">
        <f t="shared" si="46"/>
        <v>0.60656264999999998</v>
      </c>
    </row>
    <row r="436" spans="1:8" ht="13.5" x14ac:dyDescent="0.25">
      <c r="A436">
        <f t="shared" si="47"/>
        <v>102.72189349112394</v>
      </c>
      <c r="B436" s="1">
        <f t="shared" si="42"/>
        <v>0.60138135000000004</v>
      </c>
      <c r="C436" s="1">
        <v>2.672806</v>
      </c>
      <c r="D436">
        <f t="shared" si="43"/>
        <v>0.60138135000000004</v>
      </c>
      <c r="E436">
        <f t="shared" si="44"/>
        <v>13.684332935714286</v>
      </c>
      <c r="F436">
        <f t="shared" si="48"/>
        <v>4.2096694500000004E-2</v>
      </c>
      <c r="G436" s="17">
        <f t="shared" si="45"/>
        <v>1</v>
      </c>
      <c r="H436">
        <f t="shared" si="46"/>
        <v>0.60138135000000004</v>
      </c>
    </row>
    <row r="437" spans="1:8" ht="13.5" x14ac:dyDescent="0.25">
      <c r="A437">
        <f t="shared" si="47"/>
        <v>102.95857988165648</v>
      </c>
      <c r="B437" s="1">
        <f t="shared" si="42"/>
        <v>0.26471002499999996</v>
      </c>
      <c r="C437" s="1">
        <v>1.1764889999999999</v>
      </c>
      <c r="D437">
        <f t="shared" si="43"/>
        <v>0.26471002499999996</v>
      </c>
      <c r="E437">
        <f t="shared" si="44"/>
        <v>14.021004260714287</v>
      </c>
      <c r="F437">
        <f t="shared" si="48"/>
        <v>1.8529701749999995E-2</v>
      </c>
      <c r="G437" s="17">
        <f t="shared" si="45"/>
        <v>1</v>
      </c>
      <c r="H437">
        <f t="shared" si="46"/>
        <v>0.26471002499999996</v>
      </c>
    </row>
    <row r="438" spans="1:8" ht="13.5" x14ac:dyDescent="0.25">
      <c r="A438">
        <f t="shared" si="47"/>
        <v>103.19526627218902</v>
      </c>
      <c r="B438" s="1">
        <f t="shared" si="42"/>
        <v>0.285885</v>
      </c>
      <c r="C438" s="1">
        <v>1.2706</v>
      </c>
      <c r="D438">
        <f t="shared" si="43"/>
        <v>0.285885</v>
      </c>
      <c r="E438">
        <f t="shared" si="44"/>
        <v>13.999829285714286</v>
      </c>
      <c r="F438">
        <f t="shared" si="48"/>
        <v>2.0011950000000001E-2</v>
      </c>
      <c r="G438" s="17">
        <f t="shared" si="45"/>
        <v>1</v>
      </c>
      <c r="H438">
        <f t="shared" si="46"/>
        <v>0.285885</v>
      </c>
    </row>
    <row r="439" spans="1:8" ht="13.5" x14ac:dyDescent="0.25">
      <c r="A439">
        <f t="shared" si="47"/>
        <v>103.43195266272156</v>
      </c>
      <c r="B439" s="1">
        <f t="shared" si="42"/>
        <v>0.30176370000000002</v>
      </c>
      <c r="C439" s="1">
        <v>1.341172</v>
      </c>
      <c r="D439">
        <f t="shared" si="43"/>
        <v>0.30176370000000002</v>
      </c>
      <c r="E439">
        <f t="shared" si="44"/>
        <v>13.983950585714286</v>
      </c>
      <c r="F439">
        <f t="shared" si="48"/>
        <v>2.1123459000000001E-2</v>
      </c>
      <c r="G439" s="17">
        <f t="shared" si="45"/>
        <v>1</v>
      </c>
      <c r="H439">
        <f t="shared" si="46"/>
        <v>0.30176370000000002</v>
      </c>
    </row>
    <row r="440" spans="1:8" ht="13.5" x14ac:dyDescent="0.25">
      <c r="A440">
        <f t="shared" si="47"/>
        <v>103.6686390532541</v>
      </c>
      <c r="B440" s="1">
        <f t="shared" si="42"/>
        <v>0.34941577499999998</v>
      </c>
      <c r="C440" s="1">
        <v>1.552959</v>
      </c>
      <c r="D440">
        <f t="shared" si="43"/>
        <v>0.34941577499999998</v>
      </c>
      <c r="E440">
        <f t="shared" si="44"/>
        <v>13.936298510714286</v>
      </c>
      <c r="F440">
        <f t="shared" si="48"/>
        <v>2.4459104249999999E-2</v>
      </c>
      <c r="G440" s="17">
        <f t="shared" si="45"/>
        <v>1</v>
      </c>
      <c r="H440">
        <f t="shared" si="46"/>
        <v>0.34941577499999998</v>
      </c>
    </row>
    <row r="441" spans="1:8" ht="13.5" x14ac:dyDescent="0.25">
      <c r="A441">
        <f t="shared" si="47"/>
        <v>103.90532544378664</v>
      </c>
      <c r="B441" s="1">
        <f t="shared" si="42"/>
        <v>0.42882502499999997</v>
      </c>
      <c r="C441" s="1">
        <v>1.9058889999999999</v>
      </c>
      <c r="D441">
        <f t="shared" si="43"/>
        <v>0.42882502499999997</v>
      </c>
      <c r="E441">
        <f t="shared" si="44"/>
        <v>13.856889260714286</v>
      </c>
      <c r="F441">
        <f t="shared" si="48"/>
        <v>3.0017751749999995E-2</v>
      </c>
      <c r="G441" s="17">
        <f t="shared" si="45"/>
        <v>1</v>
      </c>
      <c r="H441">
        <f t="shared" si="46"/>
        <v>0.42882502499999997</v>
      </c>
    </row>
    <row r="442" spans="1:8" ht="13.5" x14ac:dyDescent="0.25">
      <c r="A442">
        <f t="shared" si="47"/>
        <v>104.14201183431918</v>
      </c>
      <c r="B442" s="1">
        <f t="shared" si="42"/>
        <v>0.52411814999999995</v>
      </c>
      <c r="C442" s="1">
        <v>2.3294139999999999</v>
      </c>
      <c r="D442">
        <f t="shared" si="43"/>
        <v>0.52411814999999995</v>
      </c>
      <c r="E442">
        <f t="shared" si="44"/>
        <v>13.761596135714287</v>
      </c>
      <c r="F442">
        <f t="shared" si="48"/>
        <v>3.6688270499999995E-2</v>
      </c>
      <c r="G442" s="17">
        <f t="shared" si="45"/>
        <v>1</v>
      </c>
      <c r="H442">
        <f t="shared" si="46"/>
        <v>0.52411814999999995</v>
      </c>
    </row>
    <row r="443" spans="1:8" ht="13.5" x14ac:dyDescent="0.25">
      <c r="A443">
        <f t="shared" si="47"/>
        <v>104.37869822485172</v>
      </c>
      <c r="B443" s="1">
        <f t="shared" si="42"/>
        <v>0.61941127500000004</v>
      </c>
      <c r="C443" s="1">
        <v>2.752939</v>
      </c>
      <c r="D443">
        <f t="shared" si="43"/>
        <v>0.61941127500000004</v>
      </c>
      <c r="E443">
        <f t="shared" si="44"/>
        <v>13.666303010714287</v>
      </c>
      <c r="F443">
        <f t="shared" si="48"/>
        <v>4.3358789250000002E-2</v>
      </c>
      <c r="G443" s="17">
        <f t="shared" si="45"/>
        <v>1</v>
      </c>
      <c r="H443">
        <f t="shared" si="46"/>
        <v>0.61941127500000004</v>
      </c>
    </row>
    <row r="444" spans="1:8" ht="13.5" x14ac:dyDescent="0.25">
      <c r="A444">
        <f t="shared" si="47"/>
        <v>104.61538461538426</v>
      </c>
      <c r="B444" s="1">
        <f t="shared" si="42"/>
        <v>0.70411702499999995</v>
      </c>
      <c r="C444" s="1">
        <v>3.1294089999999999</v>
      </c>
      <c r="D444">
        <f t="shared" si="43"/>
        <v>0.70411702499999995</v>
      </c>
      <c r="E444">
        <f t="shared" si="44"/>
        <v>13.581597260714286</v>
      </c>
      <c r="F444">
        <f t="shared" si="48"/>
        <v>4.9288191749999995E-2</v>
      </c>
      <c r="G444" s="17">
        <f t="shared" si="45"/>
        <v>1</v>
      </c>
      <c r="H444">
        <f t="shared" si="46"/>
        <v>0.70411702499999995</v>
      </c>
    </row>
    <row r="445" spans="1:8" ht="13.5" x14ac:dyDescent="0.25">
      <c r="A445">
        <f t="shared" si="47"/>
        <v>104.8520710059168</v>
      </c>
      <c r="B445" s="1">
        <f t="shared" si="42"/>
        <v>0.79941037500000001</v>
      </c>
      <c r="C445" s="1">
        <v>3.5529350000000002</v>
      </c>
      <c r="D445">
        <f t="shared" si="43"/>
        <v>0.79941037500000001</v>
      </c>
      <c r="E445">
        <f t="shared" si="44"/>
        <v>13.486303910714286</v>
      </c>
      <c r="F445">
        <f t="shared" si="48"/>
        <v>5.595872625E-2</v>
      </c>
      <c r="G445" s="17">
        <f t="shared" si="45"/>
        <v>1</v>
      </c>
      <c r="H445">
        <f t="shared" si="46"/>
        <v>0.79941037500000001</v>
      </c>
    </row>
    <row r="446" spans="1:8" ht="13.5" x14ac:dyDescent="0.25">
      <c r="A446">
        <f t="shared" si="47"/>
        <v>105.08875739644934</v>
      </c>
      <c r="B446" s="1">
        <f t="shared" si="42"/>
        <v>0.84705682500000001</v>
      </c>
      <c r="C446" s="1">
        <v>3.764697</v>
      </c>
      <c r="D446">
        <f t="shared" si="43"/>
        <v>0.84705682500000001</v>
      </c>
      <c r="E446">
        <f t="shared" si="44"/>
        <v>13.438657460714287</v>
      </c>
      <c r="F446">
        <f t="shared" si="48"/>
        <v>5.9293977749999997E-2</v>
      </c>
      <c r="G446" s="17">
        <f t="shared" si="45"/>
        <v>1</v>
      </c>
      <c r="H446">
        <f t="shared" si="46"/>
        <v>0.84705682500000001</v>
      </c>
    </row>
    <row r="447" spans="1:8" ht="13.5" x14ac:dyDescent="0.25">
      <c r="A447">
        <f t="shared" si="47"/>
        <v>105.32544378698188</v>
      </c>
      <c r="B447" s="1">
        <f t="shared" si="42"/>
        <v>0.86294092500000008</v>
      </c>
      <c r="C447" s="1">
        <v>3.8352930000000001</v>
      </c>
      <c r="D447">
        <f t="shared" si="43"/>
        <v>0.86294092500000008</v>
      </c>
      <c r="E447">
        <f t="shared" si="44"/>
        <v>13.422773360714286</v>
      </c>
      <c r="F447">
        <f t="shared" si="48"/>
        <v>6.0405864750000003E-2</v>
      </c>
      <c r="G447" s="17">
        <f t="shared" si="45"/>
        <v>1</v>
      </c>
      <c r="H447">
        <f t="shared" si="46"/>
        <v>0.86294092500000008</v>
      </c>
    </row>
    <row r="448" spans="1:8" ht="13.5" x14ac:dyDescent="0.25">
      <c r="A448">
        <f t="shared" si="47"/>
        <v>105.56213017751442</v>
      </c>
      <c r="B448" s="1">
        <f t="shared" si="42"/>
        <v>0.86294092500000008</v>
      </c>
      <c r="C448" s="1">
        <v>3.8352930000000001</v>
      </c>
      <c r="D448">
        <f t="shared" si="43"/>
        <v>0.86294092500000008</v>
      </c>
      <c r="E448">
        <f t="shared" si="44"/>
        <v>13.422773360714286</v>
      </c>
      <c r="F448">
        <f t="shared" si="48"/>
        <v>6.0405864750000003E-2</v>
      </c>
      <c r="G448" s="17">
        <f t="shared" si="45"/>
        <v>1</v>
      </c>
      <c r="H448">
        <f t="shared" si="46"/>
        <v>0.86294092500000008</v>
      </c>
    </row>
    <row r="449" spans="1:8" ht="13.5" x14ac:dyDescent="0.25">
      <c r="A449">
        <f t="shared" si="47"/>
        <v>105.79881656804696</v>
      </c>
      <c r="B449" s="1">
        <f t="shared" si="42"/>
        <v>0.83646945000000006</v>
      </c>
      <c r="C449" s="1">
        <v>3.7176420000000001</v>
      </c>
      <c r="D449">
        <f t="shared" si="43"/>
        <v>0.83646945000000006</v>
      </c>
      <c r="E449">
        <f t="shared" si="44"/>
        <v>13.449244835714286</v>
      </c>
      <c r="F449">
        <f t="shared" si="48"/>
        <v>5.8552861500000004E-2</v>
      </c>
      <c r="G449" s="17">
        <f t="shared" si="45"/>
        <v>1</v>
      </c>
      <c r="H449">
        <f t="shared" si="46"/>
        <v>0.83646945000000006</v>
      </c>
    </row>
    <row r="450" spans="1:8" ht="13.5" x14ac:dyDescent="0.25">
      <c r="A450">
        <f t="shared" si="47"/>
        <v>106.0355029585795</v>
      </c>
      <c r="B450" s="1">
        <f t="shared" ref="B450:B501" si="49">C450*$U$3</f>
        <v>0.83117834999999995</v>
      </c>
      <c r="C450" s="1">
        <v>3.6941259999999998</v>
      </c>
      <c r="D450">
        <f t="shared" ref="D450:D501" si="50">+B450*$V$3</f>
        <v>0.83117834999999995</v>
      </c>
      <c r="E450">
        <f t="shared" ref="E450:E501" si="51">$V$5-D450</f>
        <v>13.454535935714286</v>
      </c>
      <c r="F450">
        <f t="shared" si="48"/>
        <v>5.8182484499999992E-2</v>
      </c>
      <c r="G450" s="17">
        <f t="shared" ref="G450:G501" si="52">1-F450*$V$6</f>
        <v>1</v>
      </c>
      <c r="H450">
        <f t="shared" ref="H450:H501" si="53">D450*G450</f>
        <v>0.83117834999999995</v>
      </c>
    </row>
    <row r="451" spans="1:8" ht="13.5" x14ac:dyDescent="0.25">
      <c r="A451">
        <f t="shared" ref="A451:A501" si="54">+A450+$N$11</f>
        <v>106.27218934911204</v>
      </c>
      <c r="B451" s="1">
        <f t="shared" si="49"/>
        <v>0.84176594999999999</v>
      </c>
      <c r="C451" s="1">
        <v>3.7411819999999998</v>
      </c>
      <c r="D451">
        <f t="shared" si="50"/>
        <v>0.84176594999999999</v>
      </c>
      <c r="E451">
        <f t="shared" si="51"/>
        <v>13.443948335714287</v>
      </c>
      <c r="F451">
        <f t="shared" ref="F451:F501" si="55">D451/$V$5</f>
        <v>5.8923616499999998E-2</v>
      </c>
      <c r="G451" s="17">
        <f t="shared" si="52"/>
        <v>1</v>
      </c>
      <c r="H451">
        <f t="shared" si="53"/>
        <v>0.84176594999999999</v>
      </c>
    </row>
    <row r="452" spans="1:8" ht="13.5" x14ac:dyDescent="0.25">
      <c r="A452">
        <f t="shared" si="54"/>
        <v>106.50887573964458</v>
      </c>
      <c r="B452" s="1">
        <f t="shared" si="49"/>
        <v>0.84176594999999999</v>
      </c>
      <c r="C452" s="1">
        <v>3.7411819999999998</v>
      </c>
      <c r="D452">
        <f t="shared" si="50"/>
        <v>0.84176594999999999</v>
      </c>
      <c r="E452">
        <f t="shared" si="51"/>
        <v>13.443948335714287</v>
      </c>
      <c r="F452">
        <f t="shared" si="55"/>
        <v>5.8923616499999998E-2</v>
      </c>
      <c r="G452" s="17">
        <f t="shared" si="52"/>
        <v>1</v>
      </c>
      <c r="H452">
        <f t="shared" si="53"/>
        <v>0.84176594999999999</v>
      </c>
    </row>
    <row r="453" spans="1:8" ht="13.5" x14ac:dyDescent="0.25">
      <c r="A453">
        <f t="shared" si="54"/>
        <v>106.74556213017712</v>
      </c>
      <c r="B453" s="1">
        <f t="shared" si="49"/>
        <v>0.86294092500000008</v>
      </c>
      <c r="C453" s="1">
        <v>3.8352930000000001</v>
      </c>
      <c r="D453">
        <f t="shared" si="50"/>
        <v>0.86294092500000008</v>
      </c>
      <c r="E453">
        <f t="shared" si="51"/>
        <v>13.422773360714286</v>
      </c>
      <c r="F453">
        <f t="shared" si="55"/>
        <v>6.0405864750000003E-2</v>
      </c>
      <c r="G453" s="17">
        <f t="shared" si="52"/>
        <v>1</v>
      </c>
      <c r="H453">
        <f t="shared" si="53"/>
        <v>0.86294092500000008</v>
      </c>
    </row>
    <row r="454" spans="1:8" ht="13.5" x14ac:dyDescent="0.25">
      <c r="A454">
        <f t="shared" si="54"/>
        <v>106.98224852070966</v>
      </c>
      <c r="B454" s="1">
        <f t="shared" si="49"/>
        <v>0.82588185000000003</v>
      </c>
      <c r="C454" s="1">
        <v>3.6705860000000001</v>
      </c>
      <c r="D454">
        <f t="shared" si="50"/>
        <v>0.82588185000000003</v>
      </c>
      <c r="E454">
        <f t="shared" si="51"/>
        <v>13.459832435714286</v>
      </c>
      <c r="F454">
        <f t="shared" si="55"/>
        <v>5.7811729499999999E-2</v>
      </c>
      <c r="G454" s="17">
        <f t="shared" si="52"/>
        <v>1</v>
      </c>
      <c r="H454">
        <f t="shared" si="53"/>
        <v>0.82588185000000003</v>
      </c>
    </row>
    <row r="455" spans="1:8" ht="13.5" x14ac:dyDescent="0.25">
      <c r="A455">
        <f t="shared" si="54"/>
        <v>107.2189349112422</v>
      </c>
      <c r="B455" s="1">
        <f t="shared" si="49"/>
        <v>0.82588185000000003</v>
      </c>
      <c r="C455" s="1">
        <v>3.6705860000000001</v>
      </c>
      <c r="D455">
        <f t="shared" si="50"/>
        <v>0.82588185000000003</v>
      </c>
      <c r="E455">
        <f t="shared" si="51"/>
        <v>13.459832435714286</v>
      </c>
      <c r="F455">
        <f t="shared" si="55"/>
        <v>5.7811729499999999E-2</v>
      </c>
      <c r="G455" s="17">
        <f t="shared" si="52"/>
        <v>1</v>
      </c>
      <c r="H455">
        <f t="shared" si="53"/>
        <v>0.82588185000000003</v>
      </c>
    </row>
    <row r="456" spans="1:8" ht="13.5" x14ac:dyDescent="0.25">
      <c r="A456">
        <f t="shared" si="54"/>
        <v>107.45562130177474</v>
      </c>
      <c r="B456" s="1">
        <f t="shared" si="49"/>
        <v>0.66705795000000001</v>
      </c>
      <c r="C456" s="1">
        <v>2.9647019999999999</v>
      </c>
      <c r="D456">
        <f t="shared" si="50"/>
        <v>0.66705795000000001</v>
      </c>
      <c r="E456">
        <f t="shared" si="51"/>
        <v>13.618656335714286</v>
      </c>
      <c r="F456">
        <f t="shared" si="55"/>
        <v>4.6694056499999997E-2</v>
      </c>
      <c r="G456" s="17">
        <f t="shared" si="52"/>
        <v>1</v>
      </c>
      <c r="H456">
        <f t="shared" si="53"/>
        <v>0.66705795000000001</v>
      </c>
    </row>
    <row r="457" spans="1:8" ht="13.5" x14ac:dyDescent="0.25">
      <c r="A457">
        <f t="shared" si="54"/>
        <v>107.69230769230728</v>
      </c>
      <c r="B457" s="1">
        <f t="shared" si="49"/>
        <v>0.54529312500000005</v>
      </c>
      <c r="C457" s="1">
        <v>2.4235250000000002</v>
      </c>
      <c r="D457">
        <f t="shared" si="50"/>
        <v>0.54529312500000005</v>
      </c>
      <c r="E457">
        <f t="shared" si="51"/>
        <v>13.740421160714286</v>
      </c>
      <c r="F457">
        <f t="shared" si="55"/>
        <v>3.817051875E-2</v>
      </c>
      <c r="G457" s="17">
        <f t="shared" si="52"/>
        <v>1</v>
      </c>
      <c r="H457">
        <f t="shared" si="53"/>
        <v>0.54529312500000005</v>
      </c>
    </row>
    <row r="458" spans="1:8" ht="13.5" x14ac:dyDescent="0.25">
      <c r="A458">
        <f t="shared" si="54"/>
        <v>107.92899408283982</v>
      </c>
      <c r="B458" s="1">
        <f t="shared" si="49"/>
        <v>0.54000225000000002</v>
      </c>
      <c r="C458" s="1">
        <v>2.40001</v>
      </c>
      <c r="D458">
        <f t="shared" si="50"/>
        <v>0.54000225000000002</v>
      </c>
      <c r="E458">
        <f t="shared" si="51"/>
        <v>13.745712035714286</v>
      </c>
      <c r="F458">
        <f t="shared" si="55"/>
        <v>3.7800157500000001E-2</v>
      </c>
      <c r="G458" s="17">
        <f t="shared" si="52"/>
        <v>1</v>
      </c>
      <c r="H458">
        <f t="shared" si="53"/>
        <v>0.54000225000000002</v>
      </c>
    </row>
    <row r="459" spans="1:8" ht="13.5" x14ac:dyDescent="0.25">
      <c r="A459">
        <f t="shared" si="54"/>
        <v>108.16568047337236</v>
      </c>
      <c r="B459" s="1">
        <f t="shared" si="49"/>
        <v>0.55058962499999997</v>
      </c>
      <c r="C459" s="1">
        <v>2.4470649999999998</v>
      </c>
      <c r="D459">
        <f t="shared" si="50"/>
        <v>0.55058962499999997</v>
      </c>
      <c r="E459">
        <f t="shared" si="51"/>
        <v>13.735124660714286</v>
      </c>
      <c r="F459">
        <f t="shared" si="55"/>
        <v>3.8541273749999994E-2</v>
      </c>
      <c r="G459" s="17">
        <f t="shared" si="52"/>
        <v>1</v>
      </c>
      <c r="H459">
        <f t="shared" si="53"/>
        <v>0.55058962499999997</v>
      </c>
    </row>
    <row r="460" spans="1:8" ht="13.5" x14ac:dyDescent="0.25">
      <c r="A460">
        <f t="shared" si="54"/>
        <v>108.4023668639049</v>
      </c>
      <c r="B460" s="1">
        <f t="shared" si="49"/>
        <v>0.57706132499999996</v>
      </c>
      <c r="C460" s="1">
        <v>2.5647169999999999</v>
      </c>
      <c r="D460">
        <f t="shared" si="50"/>
        <v>0.57706132499999996</v>
      </c>
      <c r="E460">
        <f t="shared" si="51"/>
        <v>13.708652960714286</v>
      </c>
      <c r="F460">
        <f t="shared" si="55"/>
        <v>4.0394292749999998E-2</v>
      </c>
      <c r="G460" s="17">
        <f t="shared" si="52"/>
        <v>1</v>
      </c>
      <c r="H460">
        <f t="shared" si="53"/>
        <v>0.57706132499999996</v>
      </c>
    </row>
    <row r="461" spans="1:8" ht="13.5" x14ac:dyDescent="0.25">
      <c r="A461">
        <f t="shared" si="54"/>
        <v>108.63905325443744</v>
      </c>
      <c r="B461" s="1">
        <f t="shared" si="49"/>
        <v>0.57706132499999996</v>
      </c>
      <c r="C461" s="1">
        <v>2.5647169999999999</v>
      </c>
      <c r="D461">
        <f t="shared" si="50"/>
        <v>0.57706132499999996</v>
      </c>
      <c r="E461">
        <f t="shared" si="51"/>
        <v>13.708652960714286</v>
      </c>
      <c r="F461">
        <f t="shared" si="55"/>
        <v>4.0394292749999998E-2</v>
      </c>
      <c r="G461" s="17">
        <f t="shared" si="52"/>
        <v>1</v>
      </c>
      <c r="H461">
        <f t="shared" si="53"/>
        <v>0.57706132499999996</v>
      </c>
    </row>
    <row r="462" spans="1:8" ht="13.5" x14ac:dyDescent="0.25">
      <c r="A462">
        <f t="shared" si="54"/>
        <v>108.87573964496998</v>
      </c>
      <c r="B462" s="1">
        <f t="shared" si="49"/>
        <v>0.59823630000000005</v>
      </c>
      <c r="C462" s="1">
        <v>2.6588280000000002</v>
      </c>
      <c r="D462">
        <f t="shared" si="50"/>
        <v>0.59823630000000005</v>
      </c>
      <c r="E462">
        <f t="shared" si="51"/>
        <v>13.687477985714287</v>
      </c>
      <c r="F462">
        <f t="shared" si="55"/>
        <v>4.1876541000000003E-2</v>
      </c>
      <c r="G462" s="17">
        <f t="shared" si="52"/>
        <v>1</v>
      </c>
      <c r="H462">
        <f t="shared" si="53"/>
        <v>0.59823630000000005</v>
      </c>
    </row>
    <row r="463" spans="1:8" ht="13.5" x14ac:dyDescent="0.25">
      <c r="A463">
        <f t="shared" si="54"/>
        <v>109.11242603550252</v>
      </c>
      <c r="B463" s="1">
        <f t="shared" si="49"/>
        <v>0.60353279999999998</v>
      </c>
      <c r="C463" s="1">
        <v>2.6823679999999999</v>
      </c>
      <c r="D463">
        <f t="shared" si="50"/>
        <v>0.60353279999999998</v>
      </c>
      <c r="E463">
        <f t="shared" si="51"/>
        <v>13.682181485714286</v>
      </c>
      <c r="F463">
        <f t="shared" si="55"/>
        <v>4.2247295999999997E-2</v>
      </c>
      <c r="G463" s="17">
        <f t="shared" si="52"/>
        <v>1</v>
      </c>
      <c r="H463">
        <f t="shared" si="53"/>
        <v>0.60353279999999998</v>
      </c>
    </row>
    <row r="464" spans="1:8" ht="13.5" x14ac:dyDescent="0.25">
      <c r="A464">
        <f t="shared" si="54"/>
        <v>109.34911242603506</v>
      </c>
      <c r="B464" s="1">
        <f t="shared" si="49"/>
        <v>0.62470777500000008</v>
      </c>
      <c r="C464" s="1">
        <v>2.7764790000000001</v>
      </c>
      <c r="D464">
        <f t="shared" si="50"/>
        <v>0.62470777500000008</v>
      </c>
      <c r="E464">
        <f t="shared" si="51"/>
        <v>13.661006510714287</v>
      </c>
      <c r="F464">
        <f t="shared" si="55"/>
        <v>4.3729544250000002E-2</v>
      </c>
      <c r="G464" s="17">
        <f t="shared" si="52"/>
        <v>1</v>
      </c>
      <c r="H464">
        <f t="shared" si="53"/>
        <v>0.62470777500000008</v>
      </c>
    </row>
    <row r="465" spans="1:8" ht="13.5" x14ac:dyDescent="0.25">
      <c r="A465">
        <f t="shared" si="54"/>
        <v>109.5857988165676</v>
      </c>
      <c r="B465" s="1">
        <f t="shared" si="49"/>
        <v>0.57176482499999992</v>
      </c>
      <c r="C465" s="1">
        <v>2.5411769999999998</v>
      </c>
      <c r="D465">
        <f t="shared" si="50"/>
        <v>0.57176482499999992</v>
      </c>
      <c r="E465">
        <f t="shared" si="51"/>
        <v>13.713949460714286</v>
      </c>
      <c r="F465">
        <f t="shared" si="55"/>
        <v>4.0023537749999991E-2</v>
      </c>
      <c r="G465" s="17">
        <f t="shared" si="52"/>
        <v>1</v>
      </c>
      <c r="H465">
        <f t="shared" si="53"/>
        <v>0.57176482499999992</v>
      </c>
    </row>
    <row r="466" spans="1:8" ht="13.5" x14ac:dyDescent="0.25">
      <c r="A466">
        <f t="shared" si="54"/>
        <v>109.82248520710014</v>
      </c>
      <c r="B466" s="1">
        <f t="shared" si="49"/>
        <v>1.1911761000000001</v>
      </c>
      <c r="C466" s="1">
        <v>5.2941159999999998</v>
      </c>
      <c r="D466">
        <f t="shared" si="50"/>
        <v>1.1911761000000001</v>
      </c>
      <c r="E466">
        <f t="shared" si="51"/>
        <v>13.094538185714287</v>
      </c>
      <c r="F466">
        <f t="shared" si="55"/>
        <v>8.3382327000000006E-2</v>
      </c>
      <c r="G466" s="17">
        <f t="shared" si="52"/>
        <v>1</v>
      </c>
      <c r="H466">
        <f t="shared" si="53"/>
        <v>1.1911761000000001</v>
      </c>
    </row>
    <row r="467" spans="1:8" ht="13.5" x14ac:dyDescent="0.25">
      <c r="A467">
        <f t="shared" si="54"/>
        <v>110.05917159763268</v>
      </c>
      <c r="B467" s="1">
        <f t="shared" si="49"/>
        <v>1.9164683250000001</v>
      </c>
      <c r="C467" s="1">
        <v>8.5176370000000006</v>
      </c>
      <c r="D467">
        <f t="shared" si="50"/>
        <v>1.9164683250000001</v>
      </c>
      <c r="E467">
        <f t="shared" si="51"/>
        <v>12.369245960714286</v>
      </c>
      <c r="F467">
        <f t="shared" si="55"/>
        <v>0.13415278275</v>
      </c>
      <c r="G467" s="17">
        <f t="shared" si="52"/>
        <v>1</v>
      </c>
      <c r="H467">
        <f t="shared" si="53"/>
        <v>1.9164683250000001</v>
      </c>
    </row>
    <row r="468" spans="1:8" ht="13.5" x14ac:dyDescent="0.25">
      <c r="A468">
        <f t="shared" si="54"/>
        <v>110.29585798816522</v>
      </c>
      <c r="B468" s="1">
        <f t="shared" si="49"/>
        <v>0.22500000000000001</v>
      </c>
      <c r="C468" s="1">
        <v>1</v>
      </c>
      <c r="D468">
        <f t="shared" si="50"/>
        <v>0.22500000000000001</v>
      </c>
      <c r="E468">
        <f t="shared" si="51"/>
        <v>14.060714285714287</v>
      </c>
      <c r="F468">
        <f t="shared" si="55"/>
        <v>1.575E-2</v>
      </c>
      <c r="G468" s="17">
        <f t="shared" si="52"/>
        <v>1</v>
      </c>
      <c r="H468">
        <f t="shared" si="53"/>
        <v>0.22500000000000001</v>
      </c>
    </row>
    <row r="469" spans="1:8" ht="13.5" x14ac:dyDescent="0.25">
      <c r="A469">
        <f t="shared" si="54"/>
        <v>110.53254437869776</v>
      </c>
      <c r="B469" s="1">
        <f t="shared" si="49"/>
        <v>1.551174075</v>
      </c>
      <c r="C469" s="1">
        <v>6.894107</v>
      </c>
      <c r="D469">
        <f t="shared" si="50"/>
        <v>1.551174075</v>
      </c>
      <c r="E469">
        <f t="shared" si="51"/>
        <v>12.734540210714286</v>
      </c>
      <c r="F469">
        <f t="shared" si="55"/>
        <v>0.10858218524999999</v>
      </c>
      <c r="G469" s="17">
        <f t="shared" si="52"/>
        <v>1</v>
      </c>
      <c r="H469">
        <f t="shared" si="53"/>
        <v>1.551174075</v>
      </c>
    </row>
    <row r="470" spans="1:8" ht="13.5" x14ac:dyDescent="0.25">
      <c r="A470">
        <f t="shared" si="54"/>
        <v>110.7692307692303</v>
      </c>
      <c r="B470" s="1">
        <f t="shared" si="49"/>
        <v>0.53470574999999998</v>
      </c>
      <c r="C470" s="1">
        <v>2.3764699999999999</v>
      </c>
      <c r="D470">
        <f t="shared" si="50"/>
        <v>0.53470574999999998</v>
      </c>
      <c r="E470">
        <f t="shared" si="51"/>
        <v>13.751008535714286</v>
      </c>
      <c r="F470">
        <f t="shared" si="55"/>
        <v>3.7429402499999993E-2</v>
      </c>
      <c r="G470" s="17">
        <f t="shared" si="52"/>
        <v>1</v>
      </c>
      <c r="H470">
        <f t="shared" si="53"/>
        <v>0.53470574999999998</v>
      </c>
    </row>
    <row r="471" spans="1:8" ht="13.5" x14ac:dyDescent="0.25">
      <c r="A471">
        <f t="shared" si="54"/>
        <v>111.00591715976284</v>
      </c>
      <c r="B471" s="1">
        <f t="shared" si="49"/>
        <v>0</v>
      </c>
      <c r="C471" s="1">
        <v>0</v>
      </c>
      <c r="D471">
        <f t="shared" si="50"/>
        <v>0</v>
      </c>
      <c r="E471">
        <f t="shared" si="51"/>
        <v>14.285714285714286</v>
      </c>
      <c r="F471">
        <f t="shared" si="55"/>
        <v>0</v>
      </c>
      <c r="G471" s="17">
        <f t="shared" si="52"/>
        <v>1</v>
      </c>
      <c r="H471">
        <f t="shared" si="53"/>
        <v>0</v>
      </c>
    </row>
    <row r="472" spans="1:8" ht="13.5" x14ac:dyDescent="0.25">
      <c r="A472">
        <f t="shared" si="54"/>
        <v>111.24260355029539</v>
      </c>
      <c r="B472" s="1">
        <f t="shared" si="49"/>
        <v>1.5884012249999999E-3</v>
      </c>
      <c r="C472" s="2">
        <v>7.0595609999999998E-3</v>
      </c>
      <c r="D472">
        <f t="shared" si="50"/>
        <v>1.5884012249999999E-3</v>
      </c>
      <c r="E472">
        <f t="shared" si="51"/>
        <v>14.284125884489287</v>
      </c>
      <c r="F472">
        <f t="shared" si="55"/>
        <v>1.1118808574999999E-4</v>
      </c>
      <c r="G472" s="17">
        <f t="shared" si="52"/>
        <v>1</v>
      </c>
      <c r="H472">
        <f t="shared" si="53"/>
        <v>1.5884012249999999E-3</v>
      </c>
    </row>
    <row r="473" spans="1:8" ht="13.5" x14ac:dyDescent="0.25">
      <c r="A473">
        <f t="shared" si="54"/>
        <v>111.47928994082793</v>
      </c>
      <c r="B473" s="1">
        <f t="shared" si="49"/>
        <v>2.011794075E-2</v>
      </c>
      <c r="C473" s="2">
        <v>8.9413069999999997E-2</v>
      </c>
      <c r="D473">
        <f t="shared" si="50"/>
        <v>2.011794075E-2</v>
      </c>
      <c r="E473">
        <f t="shared" si="51"/>
        <v>14.265596344964287</v>
      </c>
      <c r="F473">
        <f t="shared" si="55"/>
        <v>1.4082558525E-3</v>
      </c>
      <c r="G473" s="17">
        <f t="shared" si="52"/>
        <v>1</v>
      </c>
      <c r="H473">
        <f t="shared" si="53"/>
        <v>2.011794075E-2</v>
      </c>
    </row>
    <row r="474" spans="1:8" ht="13.5" x14ac:dyDescent="0.25">
      <c r="A474">
        <f t="shared" si="54"/>
        <v>111.71597633136047</v>
      </c>
      <c r="B474" s="1">
        <f t="shared" si="49"/>
        <v>0.31764779999999998</v>
      </c>
      <c r="C474" s="1">
        <v>1.4117679999999999</v>
      </c>
      <c r="D474">
        <f t="shared" si="50"/>
        <v>0.31764779999999998</v>
      </c>
      <c r="E474">
        <f t="shared" si="51"/>
        <v>13.968066485714287</v>
      </c>
      <c r="F474">
        <f t="shared" si="55"/>
        <v>2.2235345999999996E-2</v>
      </c>
      <c r="G474" s="17">
        <f t="shared" si="52"/>
        <v>1</v>
      </c>
      <c r="H474">
        <f t="shared" si="53"/>
        <v>0.31764779999999998</v>
      </c>
    </row>
    <row r="475" spans="1:8" ht="13.5" x14ac:dyDescent="0.25">
      <c r="A475">
        <f t="shared" si="54"/>
        <v>111.95266272189301</v>
      </c>
      <c r="B475" s="1">
        <f t="shared" si="49"/>
        <v>0.37059075000000002</v>
      </c>
      <c r="C475" s="1">
        <v>1.64707</v>
      </c>
      <c r="D475">
        <f t="shared" si="50"/>
        <v>0.37059075000000002</v>
      </c>
      <c r="E475">
        <f t="shared" si="51"/>
        <v>13.915123535714287</v>
      </c>
      <c r="F475">
        <f t="shared" si="55"/>
        <v>2.5941352500000001E-2</v>
      </c>
      <c r="G475" s="17">
        <f t="shared" si="52"/>
        <v>1</v>
      </c>
      <c r="H475">
        <f t="shared" si="53"/>
        <v>0.37059075000000002</v>
      </c>
    </row>
    <row r="476" spans="1:8" ht="13.5" x14ac:dyDescent="0.25">
      <c r="A476">
        <f t="shared" si="54"/>
        <v>112.18934911242555</v>
      </c>
      <c r="B476" s="1">
        <f t="shared" si="49"/>
        <v>0.36529424999999999</v>
      </c>
      <c r="C476" s="1">
        <v>1.6235299999999999</v>
      </c>
      <c r="D476">
        <f t="shared" si="50"/>
        <v>0.36529424999999999</v>
      </c>
      <c r="E476">
        <f t="shared" si="51"/>
        <v>13.920420035714287</v>
      </c>
      <c r="F476">
        <f t="shared" si="55"/>
        <v>2.5570597499999997E-2</v>
      </c>
      <c r="G476" s="17">
        <f t="shared" si="52"/>
        <v>1</v>
      </c>
      <c r="H476">
        <f t="shared" si="53"/>
        <v>0.36529424999999999</v>
      </c>
    </row>
    <row r="477" spans="1:8" ht="13.5" x14ac:dyDescent="0.25">
      <c r="A477">
        <f t="shared" si="54"/>
        <v>112.42603550295809</v>
      </c>
      <c r="B477" s="1">
        <f t="shared" si="49"/>
        <v>0.35470687500000003</v>
      </c>
      <c r="C477" s="1">
        <v>1.5764750000000001</v>
      </c>
      <c r="D477">
        <f t="shared" si="50"/>
        <v>0.35470687500000003</v>
      </c>
      <c r="E477">
        <f t="shared" si="51"/>
        <v>13.931007410714287</v>
      </c>
      <c r="F477">
        <f t="shared" si="55"/>
        <v>2.482948125E-2</v>
      </c>
      <c r="G477" s="17">
        <f t="shared" si="52"/>
        <v>1</v>
      </c>
      <c r="H477">
        <f t="shared" si="53"/>
        <v>0.35470687500000003</v>
      </c>
    </row>
    <row r="478" spans="1:8" ht="13.5" x14ac:dyDescent="0.25">
      <c r="A478">
        <f t="shared" si="54"/>
        <v>112.66272189349063</v>
      </c>
      <c r="B478" s="1">
        <f t="shared" si="49"/>
        <v>0.33882277500000002</v>
      </c>
      <c r="C478" s="1">
        <v>1.505879</v>
      </c>
      <c r="D478">
        <f t="shared" si="50"/>
        <v>0.33882277500000002</v>
      </c>
      <c r="E478">
        <f t="shared" si="51"/>
        <v>13.946891510714286</v>
      </c>
      <c r="F478">
        <f t="shared" si="55"/>
        <v>2.3717594250000001E-2</v>
      </c>
      <c r="G478" s="17">
        <f t="shared" si="52"/>
        <v>1</v>
      </c>
      <c r="H478">
        <f t="shared" si="53"/>
        <v>0.33882277500000002</v>
      </c>
    </row>
    <row r="479" spans="1:8" ht="13.5" x14ac:dyDescent="0.25">
      <c r="A479">
        <f t="shared" si="54"/>
        <v>112.89940828402317</v>
      </c>
      <c r="B479" s="1">
        <f t="shared" si="49"/>
        <v>0.31764779999999998</v>
      </c>
      <c r="C479" s="1">
        <v>1.4117679999999999</v>
      </c>
      <c r="D479">
        <f t="shared" si="50"/>
        <v>0.31764779999999998</v>
      </c>
      <c r="E479">
        <f t="shared" si="51"/>
        <v>13.968066485714287</v>
      </c>
      <c r="F479">
        <f t="shared" si="55"/>
        <v>2.2235345999999996E-2</v>
      </c>
      <c r="G479" s="17">
        <f t="shared" si="52"/>
        <v>1</v>
      </c>
      <c r="H479">
        <f t="shared" si="53"/>
        <v>0.31764779999999998</v>
      </c>
    </row>
    <row r="480" spans="1:8" ht="13.5" x14ac:dyDescent="0.25">
      <c r="A480">
        <f t="shared" si="54"/>
        <v>113.13609467455571</v>
      </c>
      <c r="B480" s="1">
        <f t="shared" si="49"/>
        <v>0.33353167500000003</v>
      </c>
      <c r="C480" s="1">
        <v>1.4823630000000001</v>
      </c>
      <c r="D480">
        <f t="shared" si="50"/>
        <v>0.33353167500000003</v>
      </c>
      <c r="E480">
        <f t="shared" si="51"/>
        <v>13.952182610714287</v>
      </c>
      <c r="F480">
        <f t="shared" si="55"/>
        <v>2.334721725E-2</v>
      </c>
      <c r="G480" s="17">
        <f t="shared" si="52"/>
        <v>1</v>
      </c>
      <c r="H480">
        <f t="shared" si="53"/>
        <v>0.33353167500000003</v>
      </c>
    </row>
    <row r="481" spans="1:8" ht="13.5" x14ac:dyDescent="0.25">
      <c r="A481">
        <f t="shared" si="54"/>
        <v>113.37278106508825</v>
      </c>
      <c r="B481" s="1">
        <f t="shared" si="49"/>
        <v>0.37588184999999996</v>
      </c>
      <c r="C481" s="1">
        <v>1.6705859999999999</v>
      </c>
      <c r="D481">
        <f t="shared" si="50"/>
        <v>0.37588184999999996</v>
      </c>
      <c r="E481">
        <f t="shared" si="51"/>
        <v>13.909832435714286</v>
      </c>
      <c r="F481">
        <f t="shared" si="55"/>
        <v>2.6311729499999995E-2</v>
      </c>
      <c r="G481" s="17">
        <f t="shared" si="52"/>
        <v>1</v>
      </c>
      <c r="H481">
        <f t="shared" si="53"/>
        <v>0.37588184999999996</v>
      </c>
    </row>
    <row r="482" spans="1:8" ht="13.5" x14ac:dyDescent="0.25">
      <c r="A482">
        <f t="shared" si="54"/>
        <v>113.60946745562079</v>
      </c>
      <c r="B482" s="1">
        <f t="shared" si="49"/>
        <v>0.42882502499999997</v>
      </c>
      <c r="C482" s="1">
        <v>1.9058889999999999</v>
      </c>
      <c r="D482">
        <f t="shared" si="50"/>
        <v>0.42882502499999997</v>
      </c>
      <c r="E482">
        <f t="shared" si="51"/>
        <v>13.856889260714286</v>
      </c>
      <c r="F482">
        <f t="shared" si="55"/>
        <v>3.0017751749999995E-2</v>
      </c>
      <c r="G482" s="17">
        <f t="shared" si="52"/>
        <v>1</v>
      </c>
      <c r="H482">
        <f t="shared" si="53"/>
        <v>0.42882502499999997</v>
      </c>
    </row>
    <row r="483" spans="1:8" ht="13.5" x14ac:dyDescent="0.25">
      <c r="A483">
        <f t="shared" si="54"/>
        <v>113.84615384615333</v>
      </c>
      <c r="B483" s="1">
        <f t="shared" si="49"/>
        <v>0.50294317500000008</v>
      </c>
      <c r="C483" s="1">
        <v>2.235303</v>
      </c>
      <c r="D483">
        <f t="shared" si="50"/>
        <v>0.50294317500000008</v>
      </c>
      <c r="E483">
        <f t="shared" si="51"/>
        <v>13.782771110714286</v>
      </c>
      <c r="F483">
        <f t="shared" si="55"/>
        <v>3.5206022250000003E-2</v>
      </c>
      <c r="G483" s="17">
        <f t="shared" si="52"/>
        <v>1</v>
      </c>
      <c r="H483">
        <f t="shared" si="53"/>
        <v>0.50294317500000008</v>
      </c>
    </row>
    <row r="484" spans="1:8" ht="13.5" x14ac:dyDescent="0.25">
      <c r="A484">
        <f t="shared" si="54"/>
        <v>114.08284023668587</v>
      </c>
      <c r="B484" s="1">
        <f t="shared" si="49"/>
        <v>0.60353279999999998</v>
      </c>
      <c r="C484" s="1">
        <v>2.6823679999999999</v>
      </c>
      <c r="D484">
        <f t="shared" si="50"/>
        <v>0.60353279999999998</v>
      </c>
      <c r="E484">
        <f t="shared" si="51"/>
        <v>13.682181485714286</v>
      </c>
      <c r="F484">
        <f t="shared" si="55"/>
        <v>4.2247295999999997E-2</v>
      </c>
      <c r="G484" s="17">
        <f t="shared" si="52"/>
        <v>1</v>
      </c>
      <c r="H484">
        <f t="shared" si="53"/>
        <v>0.60353279999999998</v>
      </c>
    </row>
    <row r="485" spans="1:8" ht="13.5" x14ac:dyDescent="0.25">
      <c r="A485">
        <f t="shared" si="54"/>
        <v>114.31952662721841</v>
      </c>
      <c r="B485" s="1">
        <f t="shared" si="49"/>
        <v>0.69352965</v>
      </c>
      <c r="C485" s="1">
        <v>3.082354</v>
      </c>
      <c r="D485">
        <f t="shared" si="50"/>
        <v>0.69352965</v>
      </c>
      <c r="E485">
        <f t="shared" si="51"/>
        <v>13.592184635714286</v>
      </c>
      <c r="F485">
        <f t="shared" si="55"/>
        <v>4.8547075499999995E-2</v>
      </c>
      <c r="G485" s="17">
        <f t="shared" si="52"/>
        <v>1</v>
      </c>
      <c r="H485">
        <f t="shared" si="53"/>
        <v>0.69352965</v>
      </c>
    </row>
    <row r="486" spans="1:8" ht="13.5" x14ac:dyDescent="0.25">
      <c r="A486">
        <f t="shared" si="54"/>
        <v>114.55621301775095</v>
      </c>
      <c r="B486" s="1">
        <f t="shared" si="49"/>
        <v>0.77823517500000006</v>
      </c>
      <c r="C486" s="1">
        <v>3.4588230000000002</v>
      </c>
      <c r="D486">
        <f t="shared" si="50"/>
        <v>0.77823517500000006</v>
      </c>
      <c r="E486">
        <f t="shared" si="51"/>
        <v>13.507479110714286</v>
      </c>
      <c r="F486">
        <f t="shared" si="55"/>
        <v>5.4476462250000003E-2</v>
      </c>
      <c r="G486" s="17">
        <f t="shared" si="52"/>
        <v>1</v>
      </c>
      <c r="H486">
        <f t="shared" si="53"/>
        <v>0.77823517500000006</v>
      </c>
    </row>
    <row r="487" spans="1:8" ht="13.5" x14ac:dyDescent="0.25">
      <c r="A487">
        <f t="shared" si="54"/>
        <v>114.79289940828349</v>
      </c>
      <c r="B487" s="1">
        <f t="shared" si="49"/>
        <v>0.80470687499999993</v>
      </c>
      <c r="C487" s="1">
        <v>3.5764749999999998</v>
      </c>
      <c r="D487">
        <f t="shared" si="50"/>
        <v>0.80470687499999993</v>
      </c>
      <c r="E487">
        <f t="shared" si="51"/>
        <v>13.481007410714287</v>
      </c>
      <c r="F487">
        <f t="shared" si="55"/>
        <v>5.6329481249999994E-2</v>
      </c>
      <c r="G487" s="17">
        <f t="shared" si="52"/>
        <v>1</v>
      </c>
      <c r="H487">
        <f t="shared" si="53"/>
        <v>0.80470687499999993</v>
      </c>
    </row>
    <row r="488" spans="1:8" ht="13.5" x14ac:dyDescent="0.25">
      <c r="A488">
        <f t="shared" si="54"/>
        <v>115.02958579881603</v>
      </c>
      <c r="B488" s="1">
        <f t="shared" si="49"/>
        <v>0.84705682500000001</v>
      </c>
      <c r="C488" s="1">
        <v>3.764697</v>
      </c>
      <c r="D488">
        <f t="shared" si="50"/>
        <v>0.84705682500000001</v>
      </c>
      <c r="E488">
        <f t="shared" si="51"/>
        <v>13.438657460714287</v>
      </c>
      <c r="F488">
        <f t="shared" si="55"/>
        <v>5.9293977749999997E-2</v>
      </c>
      <c r="G488" s="17">
        <f t="shared" si="52"/>
        <v>1</v>
      </c>
      <c r="H488">
        <f t="shared" si="53"/>
        <v>0.84705682500000001</v>
      </c>
    </row>
    <row r="489" spans="1:8" ht="13.5" x14ac:dyDescent="0.25">
      <c r="A489">
        <f t="shared" si="54"/>
        <v>115.26627218934857</v>
      </c>
      <c r="B489" s="1">
        <f t="shared" si="49"/>
        <v>0.86294092500000008</v>
      </c>
      <c r="C489" s="1">
        <v>3.8352930000000001</v>
      </c>
      <c r="D489">
        <f t="shared" si="50"/>
        <v>0.86294092500000008</v>
      </c>
      <c r="E489">
        <f t="shared" si="51"/>
        <v>13.422773360714286</v>
      </c>
      <c r="F489">
        <f t="shared" si="55"/>
        <v>6.0405864750000003E-2</v>
      </c>
      <c r="G489" s="17">
        <f t="shared" si="52"/>
        <v>1</v>
      </c>
      <c r="H489">
        <f t="shared" si="53"/>
        <v>0.86294092500000008</v>
      </c>
    </row>
    <row r="490" spans="1:8" ht="13.5" x14ac:dyDescent="0.25">
      <c r="A490">
        <f t="shared" si="54"/>
        <v>115.50295857988111</v>
      </c>
      <c r="B490" s="1">
        <f t="shared" si="49"/>
        <v>0.83646945000000006</v>
      </c>
      <c r="C490" s="1">
        <v>3.7176420000000001</v>
      </c>
      <c r="D490">
        <f t="shared" si="50"/>
        <v>0.83646945000000006</v>
      </c>
      <c r="E490">
        <f t="shared" si="51"/>
        <v>13.449244835714286</v>
      </c>
      <c r="F490">
        <f t="shared" si="55"/>
        <v>5.8552861500000004E-2</v>
      </c>
      <c r="G490" s="17">
        <f t="shared" si="52"/>
        <v>1</v>
      </c>
      <c r="H490">
        <f t="shared" si="53"/>
        <v>0.83646945000000006</v>
      </c>
    </row>
    <row r="491" spans="1:8" ht="13.5" x14ac:dyDescent="0.25">
      <c r="A491">
        <f t="shared" si="54"/>
        <v>115.73964497041365</v>
      </c>
      <c r="B491" s="1">
        <f t="shared" si="49"/>
        <v>0.81529425</v>
      </c>
      <c r="C491" s="1">
        <v>3.6235300000000001</v>
      </c>
      <c r="D491">
        <f t="shared" si="50"/>
        <v>0.81529425</v>
      </c>
      <c r="E491">
        <f t="shared" si="51"/>
        <v>13.470420035714287</v>
      </c>
      <c r="F491">
        <f t="shared" si="55"/>
        <v>5.7070597499999993E-2</v>
      </c>
      <c r="G491" s="17">
        <f t="shared" si="52"/>
        <v>1</v>
      </c>
      <c r="H491">
        <f t="shared" si="53"/>
        <v>0.81529425</v>
      </c>
    </row>
    <row r="492" spans="1:8" ht="13.5" x14ac:dyDescent="0.25">
      <c r="A492">
        <f t="shared" si="54"/>
        <v>115.97633136094619</v>
      </c>
      <c r="B492" s="1">
        <f t="shared" si="49"/>
        <v>0.78353167499999998</v>
      </c>
      <c r="C492" s="1">
        <v>3.4823629999999999</v>
      </c>
      <c r="D492">
        <f t="shared" si="50"/>
        <v>0.78353167499999998</v>
      </c>
      <c r="E492">
        <f t="shared" si="51"/>
        <v>13.502182610714286</v>
      </c>
      <c r="F492">
        <f t="shared" si="55"/>
        <v>5.4847217249999997E-2</v>
      </c>
      <c r="G492" s="17">
        <f t="shared" si="52"/>
        <v>1</v>
      </c>
      <c r="H492">
        <f t="shared" si="53"/>
        <v>0.78353167499999998</v>
      </c>
    </row>
    <row r="493" spans="1:8" ht="13.5" x14ac:dyDescent="0.25">
      <c r="A493">
        <f t="shared" si="54"/>
        <v>116.21301775147873</v>
      </c>
      <c r="B493" s="1">
        <f t="shared" si="49"/>
        <v>0.75176369999999992</v>
      </c>
      <c r="C493" s="1">
        <v>3.3411719999999998</v>
      </c>
      <c r="D493">
        <f t="shared" si="50"/>
        <v>0.75176369999999992</v>
      </c>
      <c r="E493">
        <f t="shared" si="51"/>
        <v>13.533950585714287</v>
      </c>
      <c r="F493">
        <f t="shared" si="55"/>
        <v>5.262345899999999E-2</v>
      </c>
      <c r="G493" s="17">
        <f t="shared" si="52"/>
        <v>1</v>
      </c>
      <c r="H493">
        <f t="shared" si="53"/>
        <v>0.75176369999999992</v>
      </c>
    </row>
    <row r="494" spans="1:8" ht="13.5" x14ac:dyDescent="0.25">
      <c r="A494">
        <f t="shared" si="54"/>
        <v>116.44970414201127</v>
      </c>
      <c r="B494" s="1">
        <f t="shared" si="49"/>
        <v>0.77823517500000006</v>
      </c>
      <c r="C494" s="1">
        <v>3.4588230000000002</v>
      </c>
      <c r="D494">
        <f t="shared" si="50"/>
        <v>0.77823517500000006</v>
      </c>
      <c r="E494">
        <f t="shared" si="51"/>
        <v>13.507479110714286</v>
      </c>
      <c r="F494">
        <f t="shared" si="55"/>
        <v>5.4476462250000003E-2</v>
      </c>
      <c r="G494" s="17">
        <f t="shared" si="52"/>
        <v>1</v>
      </c>
      <c r="H494">
        <f t="shared" si="53"/>
        <v>0.77823517500000006</v>
      </c>
    </row>
    <row r="495" spans="1:8" ht="13.5" x14ac:dyDescent="0.25">
      <c r="A495">
        <f t="shared" si="54"/>
        <v>116.68639053254381</v>
      </c>
      <c r="B495" s="1">
        <f t="shared" si="49"/>
        <v>0.79941037500000001</v>
      </c>
      <c r="C495" s="1">
        <v>3.5529350000000002</v>
      </c>
      <c r="D495">
        <f t="shared" si="50"/>
        <v>0.79941037500000001</v>
      </c>
      <c r="E495">
        <f t="shared" si="51"/>
        <v>13.486303910714286</v>
      </c>
      <c r="F495">
        <f t="shared" si="55"/>
        <v>5.595872625E-2</v>
      </c>
      <c r="G495" s="17">
        <f t="shared" si="52"/>
        <v>1</v>
      </c>
      <c r="H495">
        <f t="shared" si="53"/>
        <v>0.79941037500000001</v>
      </c>
    </row>
    <row r="496" spans="1:8" ht="13.5" x14ac:dyDescent="0.25">
      <c r="A496">
        <f t="shared" si="54"/>
        <v>116.92307692307635</v>
      </c>
      <c r="B496" s="1">
        <f t="shared" si="49"/>
        <v>0.85235332500000005</v>
      </c>
      <c r="C496" s="1">
        <v>3.7882370000000001</v>
      </c>
      <c r="D496">
        <f t="shared" si="50"/>
        <v>0.85235332500000005</v>
      </c>
      <c r="E496">
        <f t="shared" si="51"/>
        <v>13.433360960714287</v>
      </c>
      <c r="F496">
        <f t="shared" si="55"/>
        <v>5.9664732749999998E-2</v>
      </c>
      <c r="G496" s="17">
        <f t="shared" si="52"/>
        <v>1</v>
      </c>
      <c r="H496">
        <f t="shared" si="53"/>
        <v>0.85235332500000005</v>
      </c>
    </row>
    <row r="497" spans="1:8" ht="13.5" x14ac:dyDescent="0.25">
      <c r="A497">
        <f t="shared" si="54"/>
        <v>117.15976331360889</v>
      </c>
      <c r="B497" s="1">
        <f t="shared" si="49"/>
        <v>0.88411589999999995</v>
      </c>
      <c r="C497" s="1">
        <v>3.9294039999999999</v>
      </c>
      <c r="D497">
        <f t="shared" si="50"/>
        <v>0.88411589999999995</v>
      </c>
      <c r="E497">
        <f t="shared" si="51"/>
        <v>13.401598385714287</v>
      </c>
      <c r="F497">
        <f t="shared" si="55"/>
        <v>6.1888112999999995E-2</v>
      </c>
      <c r="G497" s="17">
        <f t="shared" si="52"/>
        <v>1</v>
      </c>
      <c r="H497">
        <f t="shared" si="53"/>
        <v>0.88411589999999995</v>
      </c>
    </row>
    <row r="498" spans="1:8" ht="13.5" x14ac:dyDescent="0.25">
      <c r="A498">
        <f t="shared" si="54"/>
        <v>117.39644970414143</v>
      </c>
      <c r="B498" s="1">
        <f t="shared" si="49"/>
        <v>0.87882502500000004</v>
      </c>
      <c r="C498" s="1">
        <v>3.9058890000000002</v>
      </c>
      <c r="D498">
        <f t="shared" si="50"/>
        <v>0.87882502500000004</v>
      </c>
      <c r="E498">
        <f t="shared" si="51"/>
        <v>13.406889260714287</v>
      </c>
      <c r="F498">
        <f t="shared" si="55"/>
        <v>6.1517751750000002E-2</v>
      </c>
      <c r="G498" s="17">
        <f t="shared" si="52"/>
        <v>1</v>
      </c>
      <c r="H498">
        <f t="shared" si="53"/>
        <v>0.87882502500000004</v>
      </c>
    </row>
    <row r="499" spans="1:8" ht="13.5" x14ac:dyDescent="0.25">
      <c r="A499">
        <f t="shared" si="54"/>
        <v>117.63313609467397</v>
      </c>
      <c r="B499" s="1">
        <f t="shared" si="49"/>
        <v>0.84176594999999999</v>
      </c>
      <c r="C499" s="1">
        <v>3.7411819999999998</v>
      </c>
      <c r="D499">
        <f t="shared" si="50"/>
        <v>0.84176594999999999</v>
      </c>
      <c r="E499">
        <f t="shared" si="51"/>
        <v>13.443948335714287</v>
      </c>
      <c r="F499">
        <f t="shared" si="55"/>
        <v>5.8923616499999998E-2</v>
      </c>
      <c r="G499" s="17">
        <f t="shared" si="52"/>
        <v>1</v>
      </c>
      <c r="H499">
        <f t="shared" si="53"/>
        <v>0.84176594999999999</v>
      </c>
    </row>
    <row r="500" spans="1:8" ht="13.5" x14ac:dyDescent="0.25">
      <c r="A500">
        <f t="shared" si="54"/>
        <v>117.86982248520651</v>
      </c>
      <c r="B500" s="1">
        <f t="shared" si="49"/>
        <v>0.68294205000000008</v>
      </c>
      <c r="C500" s="1">
        <v>3.0352980000000001</v>
      </c>
      <c r="D500">
        <f t="shared" si="50"/>
        <v>0.68294205000000008</v>
      </c>
      <c r="E500">
        <f t="shared" si="51"/>
        <v>13.602772235714287</v>
      </c>
      <c r="F500">
        <f t="shared" si="55"/>
        <v>4.7805943500000003E-2</v>
      </c>
      <c r="G500" s="17">
        <f t="shared" si="52"/>
        <v>1</v>
      </c>
      <c r="H500">
        <f t="shared" si="53"/>
        <v>0.68294205000000008</v>
      </c>
    </row>
    <row r="501" spans="1:8" ht="13.5" x14ac:dyDescent="0.25">
      <c r="A501">
        <f t="shared" si="54"/>
        <v>118.10650887573905</v>
      </c>
      <c r="B501" s="1">
        <f t="shared" si="49"/>
        <v>0.62470777500000008</v>
      </c>
      <c r="C501" s="1">
        <v>2.7764790000000001</v>
      </c>
      <c r="D501">
        <f t="shared" si="50"/>
        <v>0.62470777500000008</v>
      </c>
      <c r="E501">
        <f t="shared" si="51"/>
        <v>13.661006510714287</v>
      </c>
      <c r="F501">
        <f t="shared" si="55"/>
        <v>4.3729544250000002E-2</v>
      </c>
      <c r="G501" s="17">
        <f t="shared" si="52"/>
        <v>1</v>
      </c>
      <c r="H501">
        <f t="shared" si="53"/>
        <v>0.62470777500000008</v>
      </c>
    </row>
    <row r="502" spans="1:8" ht="13.5" x14ac:dyDescent="0.25">
      <c r="B502" s="1"/>
      <c r="C502" s="1"/>
    </row>
    <row r="1968" spans="2:2" ht="13.5" x14ac:dyDescent="0.25">
      <c r="B1968" s="1"/>
    </row>
  </sheetData>
  <sheetProtection selectLockedCells="1"/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disp_qrst</vt:lpstr>
      <vt:lpstr>disp_audio</vt:lpstr>
      <vt:lpstr>audio</vt:lpstr>
      <vt:lpstr>Rawdata</vt:lpstr>
    </vt:vector>
  </TitlesOfParts>
  <Company>Desktop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MURRAY Alan</cp:lastModifiedBy>
  <dcterms:created xsi:type="dcterms:W3CDTF">2013-03-15T08:25:58Z</dcterms:created>
  <dcterms:modified xsi:type="dcterms:W3CDTF">2021-04-20T08:55:58Z</dcterms:modified>
</cp:coreProperties>
</file>